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2 жас" sheetId="2" r:id="rId1"/>
    <sheet name="3 жас" sheetId="3" r:id="rId2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3" l="1"/>
  <c r="DG35" i="3"/>
  <c r="G53" i="3"/>
  <c r="D53" i="3"/>
  <c r="F53" i="3"/>
  <c r="D54" i="3" l="1"/>
  <c r="D49" i="3"/>
  <c r="D46" i="3"/>
  <c r="D45" i="3"/>
  <c r="D41" i="3"/>
  <c r="D42" i="3" s="1"/>
  <c r="D40" i="3"/>
  <c r="D57" i="3"/>
  <c r="L53" i="3"/>
  <c r="D48" i="3"/>
  <c r="H44" i="3"/>
  <c r="F44" i="3"/>
  <c r="D44" i="3"/>
  <c r="D41" i="2"/>
  <c r="L37" i="2"/>
  <c r="J37" i="2"/>
  <c r="H37" i="2"/>
  <c r="F37" i="2"/>
  <c r="D37" i="2"/>
  <c r="F28" i="2"/>
  <c r="D32" i="2"/>
  <c r="D28" i="2"/>
  <c r="D23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CZ20" i="2"/>
  <c r="DA20" i="2"/>
  <c r="DB20" i="2"/>
  <c r="DC20" i="2"/>
  <c r="DD20" i="2"/>
  <c r="DE20" i="2"/>
  <c r="DF20" i="2"/>
  <c r="DG20" i="2"/>
  <c r="DH20" i="2"/>
  <c r="DI20" i="2"/>
  <c r="DJ20" i="2"/>
  <c r="DK20" i="2"/>
  <c r="DL20" i="2"/>
  <c r="DM20" i="2"/>
  <c r="DN20" i="2"/>
  <c r="DO20" i="2"/>
  <c r="DP20" i="2"/>
  <c r="DQ20" i="2"/>
  <c r="DR20" i="2"/>
  <c r="C20" i="2"/>
  <c r="D39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D36" i="3"/>
  <c r="CE36" i="3"/>
  <c r="CF36" i="3"/>
  <c r="CG36" i="3"/>
  <c r="CH36" i="3"/>
  <c r="CI36" i="3"/>
  <c r="CJ36" i="3"/>
  <c r="CK36" i="3"/>
  <c r="CL36" i="3"/>
  <c r="CM36" i="3"/>
  <c r="CN36" i="3"/>
  <c r="CO36" i="3"/>
  <c r="CP36" i="3"/>
  <c r="CQ36" i="3"/>
  <c r="CR36" i="3"/>
  <c r="CS36" i="3"/>
  <c r="CT36" i="3"/>
  <c r="CU36" i="3"/>
  <c r="CV36" i="3"/>
  <c r="CW36" i="3"/>
  <c r="CX36" i="3"/>
  <c r="CY36" i="3"/>
  <c r="CZ36" i="3"/>
  <c r="DA36" i="3"/>
  <c r="DB36" i="3"/>
  <c r="DC36" i="3"/>
  <c r="DD36" i="3"/>
  <c r="DE36" i="3"/>
  <c r="DF36" i="3"/>
  <c r="DG36" i="3"/>
  <c r="I53" i="3" s="1"/>
  <c r="H53" i="3" s="1"/>
  <c r="DH36" i="3"/>
  <c r="DI36" i="3"/>
  <c r="DJ36" i="3"/>
  <c r="DK36" i="3"/>
  <c r="DL36" i="3"/>
  <c r="DM36" i="3"/>
  <c r="DN36" i="3"/>
  <c r="DO36" i="3"/>
  <c r="DP36" i="3"/>
  <c r="DQ36" i="3"/>
  <c r="DR36" i="3"/>
  <c r="DS36" i="3"/>
  <c r="DT36" i="3"/>
  <c r="DU36" i="3"/>
  <c r="DV36" i="3"/>
  <c r="DW36" i="3"/>
  <c r="DX36" i="3"/>
  <c r="DY36" i="3"/>
  <c r="DZ36" i="3"/>
  <c r="EA36" i="3"/>
  <c r="EB36" i="3"/>
  <c r="EC36" i="3"/>
  <c r="ED36" i="3"/>
  <c r="EF36" i="3"/>
  <c r="EG36" i="3"/>
  <c r="EH36" i="3"/>
  <c r="EI36" i="3"/>
  <c r="EJ36" i="3"/>
  <c r="EK36" i="3"/>
  <c r="EL36" i="3"/>
  <c r="EM36" i="3"/>
  <c r="EN36" i="3"/>
  <c r="EO36" i="3"/>
  <c r="EP36" i="3"/>
  <c r="EQ36" i="3"/>
  <c r="ER36" i="3"/>
  <c r="ES36" i="3"/>
  <c r="ET36" i="3"/>
  <c r="EU36" i="3"/>
  <c r="EV36" i="3"/>
  <c r="EW36" i="3"/>
  <c r="EX36" i="3"/>
  <c r="EY36" i="3"/>
  <c r="EZ36" i="3"/>
  <c r="FA36" i="3"/>
  <c r="FB36" i="3"/>
  <c r="FC36" i="3"/>
  <c r="FD36" i="3"/>
  <c r="FE36" i="3"/>
  <c r="FF36" i="3"/>
  <c r="FG36" i="3"/>
  <c r="FH36" i="3"/>
  <c r="FI36" i="3"/>
  <c r="FJ36" i="3"/>
  <c r="FK36" i="3"/>
  <c r="C36" i="3"/>
  <c r="BT19" i="2" l="1"/>
  <c r="C19" i="2" l="1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DG19" i="2"/>
  <c r="DH19" i="2"/>
  <c r="DI19" i="2"/>
  <c r="DJ19" i="2"/>
  <c r="DK19" i="2"/>
  <c r="DL19" i="2"/>
  <c r="DM19" i="2"/>
  <c r="DN19" i="2"/>
  <c r="DO19" i="2"/>
  <c r="DP19" i="2"/>
  <c r="DQ19" i="2"/>
  <c r="DR19" i="2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D35" i="3"/>
  <c r="CE35" i="3"/>
  <c r="CF35" i="3"/>
  <c r="CG35" i="3"/>
  <c r="CH35" i="3"/>
  <c r="CI35" i="3"/>
  <c r="CJ35" i="3"/>
  <c r="CK35" i="3"/>
  <c r="CL35" i="3"/>
  <c r="CM35" i="3"/>
  <c r="CN35" i="3"/>
  <c r="CO35" i="3"/>
  <c r="CP35" i="3"/>
  <c r="CQ35" i="3"/>
  <c r="CR35" i="3"/>
  <c r="CS35" i="3"/>
  <c r="CT35" i="3"/>
  <c r="CU35" i="3"/>
  <c r="CV35" i="3"/>
  <c r="CW35" i="3"/>
  <c r="CX35" i="3"/>
  <c r="CY35" i="3"/>
  <c r="CZ35" i="3"/>
  <c r="DA35" i="3"/>
  <c r="DB35" i="3"/>
  <c r="DC35" i="3"/>
  <c r="DD35" i="3"/>
  <c r="DE35" i="3"/>
  <c r="DF35" i="3"/>
  <c r="DH35" i="3"/>
  <c r="DI35" i="3"/>
  <c r="DJ35" i="3"/>
  <c r="DK35" i="3"/>
  <c r="DL35" i="3"/>
  <c r="DM35" i="3"/>
  <c r="DN35" i="3"/>
  <c r="DO35" i="3"/>
  <c r="DP35" i="3"/>
  <c r="DQ35" i="3"/>
  <c r="DR35" i="3"/>
  <c r="DS35" i="3"/>
  <c r="DT35" i="3"/>
  <c r="DU35" i="3"/>
  <c r="DV35" i="3"/>
  <c r="DW35" i="3"/>
  <c r="DX35" i="3"/>
  <c r="DY35" i="3"/>
  <c r="DZ35" i="3"/>
  <c r="EA35" i="3"/>
  <c r="EB35" i="3"/>
  <c r="EC35" i="3"/>
  <c r="ED35" i="3"/>
  <c r="EE35" i="3"/>
  <c r="EE36" i="3" s="1"/>
  <c r="J53" i="3" s="1"/>
  <c r="EF35" i="3"/>
  <c r="EG35" i="3"/>
  <c r="EH35" i="3"/>
  <c r="EI35" i="3"/>
  <c r="EJ35" i="3"/>
  <c r="EK35" i="3"/>
  <c r="EL35" i="3"/>
  <c r="EM35" i="3"/>
  <c r="EN35" i="3"/>
  <c r="EO35" i="3"/>
  <c r="EP35" i="3"/>
  <c r="EQ35" i="3"/>
  <c r="ER35" i="3"/>
  <c r="ES35" i="3"/>
  <c r="ET35" i="3"/>
  <c r="EU35" i="3"/>
  <c r="EV35" i="3"/>
  <c r="EW35" i="3"/>
  <c r="EX35" i="3"/>
  <c r="EY35" i="3"/>
  <c r="EZ35" i="3"/>
  <c r="FA35" i="3"/>
  <c r="FB35" i="3"/>
  <c r="FC35" i="3"/>
  <c r="FD35" i="3"/>
  <c r="FE35" i="3"/>
  <c r="FF35" i="3"/>
  <c r="FG35" i="3"/>
  <c r="FH35" i="3"/>
  <c r="FI35" i="3"/>
  <c r="FJ35" i="3"/>
  <c r="FK35" i="3"/>
  <c r="E59" i="3" l="1"/>
  <c r="D59" i="3" s="1"/>
  <c r="E58" i="3"/>
  <c r="D58" i="3" s="1"/>
  <c r="E57" i="3"/>
  <c r="M53" i="3"/>
  <c r="M54" i="3"/>
  <c r="L54" i="3" s="1"/>
  <c r="M55" i="3"/>
  <c r="L55" i="3" s="1"/>
  <c r="K54" i="3"/>
  <c r="K55" i="3"/>
  <c r="J55" i="3" s="1"/>
  <c r="I54" i="3"/>
  <c r="H54" i="3" s="1"/>
  <c r="I55" i="3"/>
  <c r="H55" i="3" s="1"/>
  <c r="G54" i="3"/>
  <c r="G55" i="3"/>
  <c r="F55" i="3" s="1"/>
  <c r="E53" i="3"/>
  <c r="E54" i="3"/>
  <c r="E55" i="3"/>
  <c r="D55" i="3" s="1"/>
  <c r="E48" i="3"/>
  <c r="E49" i="3"/>
  <c r="E50" i="3"/>
  <c r="I44" i="3"/>
  <c r="I45" i="3"/>
  <c r="H45" i="3" s="1"/>
  <c r="I46" i="3"/>
  <c r="H46" i="3" s="1"/>
  <c r="G44" i="3"/>
  <c r="G45" i="3"/>
  <c r="G46" i="3"/>
  <c r="F46" i="3" s="1"/>
  <c r="E44" i="3"/>
  <c r="E45" i="3"/>
  <c r="E46" i="3"/>
  <c r="E39" i="3"/>
  <c r="E40" i="3"/>
  <c r="E41" i="3"/>
  <c r="E43" i="2"/>
  <c r="D43" i="2" s="1"/>
  <c r="E42" i="2"/>
  <c r="D42" i="2" s="1"/>
  <c r="E41" i="2"/>
  <c r="M37" i="2"/>
  <c r="M38" i="2"/>
  <c r="L38" i="2" s="1"/>
  <c r="M39" i="2"/>
  <c r="L39" i="2" s="1"/>
  <c r="K37" i="2"/>
  <c r="K38" i="2"/>
  <c r="J38" i="2" s="1"/>
  <c r="K39" i="2"/>
  <c r="J39" i="2" s="1"/>
  <c r="I37" i="2"/>
  <c r="I38" i="2"/>
  <c r="H38" i="2" s="1"/>
  <c r="I39" i="2"/>
  <c r="H39" i="2" s="1"/>
  <c r="G37" i="2"/>
  <c r="G38" i="2"/>
  <c r="F38" i="2" s="1"/>
  <c r="G39" i="2"/>
  <c r="E37" i="2"/>
  <c r="E38" i="2"/>
  <c r="D38" i="2" s="1"/>
  <c r="E39" i="2"/>
  <c r="D39" i="2" s="1"/>
  <c r="E32" i="2"/>
  <c r="E33" i="2"/>
  <c r="D33" i="2" s="1"/>
  <c r="E34" i="2"/>
  <c r="D34" i="2" s="1"/>
  <c r="G28" i="2"/>
  <c r="G29" i="2"/>
  <c r="F29" i="2" s="1"/>
  <c r="G30" i="2"/>
  <c r="F30" i="2" s="1"/>
  <c r="E28" i="2"/>
  <c r="E29" i="2"/>
  <c r="D29" i="2" s="1"/>
  <c r="E30" i="2"/>
  <c r="D30" i="2" s="1"/>
  <c r="E23" i="2"/>
  <c r="E24" i="2"/>
  <c r="D24" i="2" s="1"/>
  <c r="E25" i="2"/>
  <c r="D25" i="2" s="1"/>
  <c r="D60" i="3" l="1"/>
  <c r="E60" i="3"/>
  <c r="M56" i="3"/>
  <c r="L56" i="3"/>
  <c r="K56" i="3"/>
  <c r="J54" i="3"/>
  <c r="J56" i="3" s="1"/>
  <c r="I56" i="3"/>
  <c r="H56" i="3"/>
  <c r="G56" i="3"/>
  <c r="F54" i="3"/>
  <c r="F56" i="3" s="1"/>
  <c r="E51" i="3"/>
  <c r="D50" i="3"/>
  <c r="D51" i="3" s="1"/>
  <c r="E56" i="3"/>
  <c r="D56" i="3"/>
  <c r="I47" i="3"/>
  <c r="H47" i="3"/>
  <c r="G47" i="3"/>
  <c r="F45" i="3"/>
  <c r="F47" i="3" s="1"/>
  <c r="E42" i="3"/>
  <c r="E47" i="3"/>
  <c r="D47" i="3"/>
  <c r="E44" i="2"/>
  <c r="D44" i="2"/>
  <c r="M40" i="2"/>
  <c r="L40" i="2"/>
  <c r="J40" i="2"/>
  <c r="K40" i="2"/>
  <c r="G40" i="2"/>
  <c r="F39" i="2"/>
  <c r="F40" i="2" s="1"/>
  <c r="I40" i="2"/>
  <c r="H40" i="2"/>
  <c r="D40" i="2"/>
  <c r="E40" i="2"/>
  <c r="E35" i="2"/>
  <c r="D35" i="2"/>
  <c r="F31" i="2"/>
  <c r="G31" i="2"/>
  <c r="D26" i="2"/>
  <c r="E26" i="2"/>
  <c r="D31" i="2"/>
  <c r="E31" i="2"/>
</calcChain>
</file>

<file path=xl/sharedStrings.xml><?xml version="1.0" encoding="utf-8"?>
<sst xmlns="http://schemas.openxmlformats.org/spreadsheetml/2006/main" count="642" uniqueCount="522">
  <si>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</si>
  <si>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</si>
  <si>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</si>
  <si>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</si>
  <si>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</si>
  <si>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</si>
  <si>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</si>
  <si>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</si>
  <si>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</si>
  <si>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</si>
  <si>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</si>
  <si>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</si>
  <si>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</si>
  <si>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</si>
  <si>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</si>
  <si>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</si>
  <si>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</si>
  <si>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</si>
  <si>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</si>
  <si>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</si>
  <si>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</si>
  <si>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</si>
  <si>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</si>
  <si>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</si>
  <si>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</si>
  <si>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</si>
  <si>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</si>
  <si>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</si>
  <si>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</si>
  <si>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</si>
  <si>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</si>
  <si>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</si>
  <si>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</si>
  <si>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</si>
  <si>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</si>
  <si>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</si>
  <si>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</si>
  <si>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</si>
  <si>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</si>
  <si>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</si>
  <si>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</si>
  <si>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</si>
  <si>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</si>
  <si>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</si>
  <si>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</si>
  <si>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</si>
  <si>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</si>
  <si>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</si>
  <si>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</si>
  <si>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</si>
  <si>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</si>
  <si>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</si>
  <si>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</si>
  <si>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</si>
  <si>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</si>
  <si>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</si>
  <si>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</si>
  <si>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</si>
  <si>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</si>
  <si>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</si>
  <si>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</si>
  <si>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</si>
  <si>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</si>
  <si>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</si>
  <si>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</si>
  <si>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</si>
  <si>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</si>
  <si>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</si>
  <si>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</si>
  <si>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</si>
  <si>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</si>
  <si>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</si>
  <si>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</si>
  <si>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</si>
  <si>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</si>
  <si>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</si>
  <si>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</si>
  <si>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</si>
  <si>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</si>
  <si>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</si>
  <si>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</si>
  <si>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</si>
  <si>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</si>
  <si>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</si>
  <si>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</si>
  <si>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</si>
  <si>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</si>
  <si>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</si>
  <si>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</si>
  <si>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</si>
  <si>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</si>
  <si>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</si>
  <si>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</si>
  <si>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</si>
  <si>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</si>
  <si>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</si>
  <si>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</si>
  <si>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</si>
  <si>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</si>
  <si>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</si>
  <si>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</si>
  <si>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</si>
  <si>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</si>
  <si>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</si>
  <si>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</si>
  <si>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</si>
  <si>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</si>
  <si>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</si>
  <si>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</si>
  <si>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</si>
  <si>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</si>
  <si>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</si>
  <si>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</si>
  <si>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</si>
  <si>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</si>
  <si>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</si>
  <si>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</si>
  <si>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</si>
  <si>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</si>
  <si>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</si>
  <si>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</si>
  <si>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</si>
  <si>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</si>
  <si>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</si>
  <si>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</si>
  <si>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</si>
  <si>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</si>
  <si>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</si>
  <si>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</si>
  <si>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</si>
  <si>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</si>
  <si>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</si>
  <si>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</si>
  <si>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</si>
  <si>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</si>
  <si>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</si>
  <si>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</si>
  <si>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</si>
  <si>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</si>
  <si>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</si>
  <si>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</si>
  <si>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</si>
  <si>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</si>
  <si>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</si>
  <si>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</si>
  <si>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</si>
  <si>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</si>
  <si>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</si>
  <si>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</si>
  <si>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</si>
  <si>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</si>
  <si>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</si>
  <si>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</si>
  <si>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</si>
  <si>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</si>
  <si>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</si>
  <si>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</si>
  <si>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</si>
  <si>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</si>
  <si>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</si>
  <si>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</si>
  <si>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</si>
  <si>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</si>
  <si>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</si>
  <si>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</si>
  <si>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</si>
  <si>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</si>
  <si>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</si>
  <si>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</si>
  <si>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</si>
  <si>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</si>
  <si>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</si>
  <si>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</si>
  <si>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</si>
  <si>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</si>
  <si>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</si>
  <si>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</si>
  <si>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</si>
  <si>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</si>
  <si>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</si>
  <si>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</si>
  <si>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</si>
  <si>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</si>
  <si>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</si>
  <si>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</si>
  <si>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</si>
  <si>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</si>
  <si>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</si>
  <si>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</si>
  <si>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</si>
  <si>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</si>
  <si>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</si>
  <si>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</si>
  <si>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</si>
  <si>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</si>
  <si>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</si>
  <si>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</si>
  <si>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</si>
  <si>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</si>
  <si>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</si>
  <si>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</si>
  <si>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</si>
  <si>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</si>
  <si>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</si>
  <si>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</si>
  <si>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</si>
  <si>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</si>
  <si>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</si>
  <si>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</si>
  <si>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</si>
  <si>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</si>
  <si>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</si>
  <si>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</si>
  <si>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</si>
  <si>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</si>
  <si>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</si>
  <si>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</si>
  <si>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</si>
  <si>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</si>
  <si>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</si>
  <si>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</si>
  <si>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</si>
  <si>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</si>
  <si>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</si>
  <si>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</si>
  <si>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</si>
  <si>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</si>
  <si>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</si>
  <si>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</si>
  <si>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</si>
  <si>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</si>
  <si>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</si>
  <si>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</si>
  <si>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</si>
  <si>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</si>
  <si>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</si>
  <si>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</si>
  <si>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</si>
  <si>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</si>
  <si>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</si>
  <si>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</si>
  <si>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</si>
  <si>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</si>
  <si>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</si>
  <si>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</si>
  <si>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</si>
  <si>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</si>
  <si>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</si>
  <si>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</si>
  <si>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</si>
  <si>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</si>
  <si>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</si>
  <si>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</si>
  <si>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</si>
  <si>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</si>
  <si>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</si>
  <si>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</si>
  <si>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</si>
  <si>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</si>
  <si>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</si>
  <si>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</si>
  <si>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</si>
  <si>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</si>
  <si>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</si>
  <si>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</si>
  <si>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</si>
  <si>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</si>
  <si>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</si>
  <si>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</si>
  <si>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</si>
  <si>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</si>
  <si>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</si>
  <si>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</si>
  <si>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</si>
  <si>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</si>
  <si>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</si>
  <si>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</si>
  <si>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</si>
  <si>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</si>
  <si>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</si>
  <si>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</si>
  <si>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</si>
  <si>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</si>
  <si>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</si>
  <si>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</si>
  <si>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</si>
  <si>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</si>
  <si>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</si>
  <si>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</si>
  <si>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</si>
  <si>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</si>
  <si>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</si>
  <si>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</si>
  <si>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</si>
  <si>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</si>
  <si>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</si>
  <si>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</si>
  <si>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</si>
  <si>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</si>
  <si>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</si>
  <si>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</si>
  <si>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</si>
  <si>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</si>
  <si>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</si>
  <si>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</si>
  <si>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</si>
  <si>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</si>
  <si>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</si>
  <si>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</si>
  <si>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</si>
  <si>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</si>
  <si>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</si>
  <si>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</si>
  <si>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</si>
  <si>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</si>
  <si>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</si>
  <si>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</si>
  <si>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</si>
  <si>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</si>
  <si>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</si>
  <si>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</si>
  <si>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</si>
  <si>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</si>
  <si>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</si>
  <si>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</si>
  <si>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</si>
  <si>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</si>
  <si>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</si>
  <si>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</si>
  <si>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</si>
  <si>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</si>
  <si>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</si>
  <si>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</si>
  <si>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</si>
  <si>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</si>
  <si>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</si>
  <si>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</si>
  <si>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</si>
  <si>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Педагог пен баланың күтілетін нәтижелерге жетуі,  %</t>
  </si>
  <si>
    <t>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</si>
  <si>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</si>
  <si>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</si>
  <si>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</si>
  <si>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</si>
  <si>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</si>
  <si>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</si>
  <si>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</si>
  <si>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</si>
  <si>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</si>
  <si>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</si>
  <si>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</si>
  <si>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</si>
  <si>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</si>
  <si>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</si>
  <si>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</si>
  <si>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</si>
  <si>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</si>
  <si>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</si>
  <si>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</si>
  <si>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</si>
  <si>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</si>
  <si>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</si>
  <si>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</si>
  <si>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</si>
  <si>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</si>
  <si>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</si>
  <si>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</si>
  <si>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</si>
  <si>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</si>
  <si>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</si>
  <si>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</si>
  <si>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</si>
  <si>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</si>
  <si>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</si>
  <si>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</si>
  <si>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</si>
  <si>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</si>
  <si>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</si>
  <si>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</si>
  <si>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</si>
  <si>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</si>
  <si>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</si>
  <si>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</si>
  <si>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</si>
  <si>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</si>
  <si>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</si>
  <si>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</si>
  <si>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</si>
  <si>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</si>
  <si>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</si>
  <si>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</si>
  <si>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</si>
  <si>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</si>
  <si>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</si>
  <si>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</si>
  <si>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</si>
  <si>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</si>
  <si>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</si>
  <si>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</si>
  <si>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</si>
  <si>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</si>
  <si>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</si>
  <si>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</si>
  <si>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</si>
  <si>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</si>
  <si>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</si>
  <si>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</si>
  <si>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</si>
  <si>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</si>
  <si>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</si>
  <si>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</si>
  <si>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</si>
  <si>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</si>
  <si>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</si>
  <si>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</si>
  <si>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</si>
  <si>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</si>
  <si>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</si>
  <si>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</si>
  <si>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</si>
  <si>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</si>
  <si>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</si>
  <si>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</si>
  <si>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</si>
  <si>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</si>
  <si>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</si>
  <si>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</si>
  <si>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</si>
  <si>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</si>
  <si>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</si>
  <si>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</si>
  <si>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</si>
  <si>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</si>
  <si>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</si>
  <si>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</si>
  <si>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</si>
  <si>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</si>
  <si>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</si>
  <si>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</si>
  <si>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</si>
  <si>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</si>
  <si>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</si>
  <si>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</si>
  <si>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</si>
  <si>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</si>
  <si>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</si>
  <si>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</si>
  <si>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</si>
  <si>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</si>
  <si>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</si>
  <si>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</si>
  <si>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</si>
  <si>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</si>
  <si>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</si>
  <si>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</si>
  <si>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</si>
  <si>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</si>
  <si>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</si>
  <si>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</si>
  <si>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</si>
  <si>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</si>
  <si>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</si>
  <si>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</si>
  <si>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</si>
  <si>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</si>
  <si>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</si>
  <si>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</si>
  <si>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</si>
  <si>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</si>
  <si>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</si>
  <si>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</si>
  <si>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</si>
  <si>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</si>
  <si>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</si>
  <si>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</si>
  <si>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</si>
  <si>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</si>
  <si>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</si>
  <si>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</si>
  <si>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</si>
  <si>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</si>
  <si>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</si>
  <si>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</si>
  <si>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</si>
  <si>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</si>
  <si>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</si>
  <si>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</si>
  <si>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</si>
  <si>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</si>
  <si>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</si>
  <si>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</si>
  <si>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</si>
  <si>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</si>
  <si>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</si>
  <si>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</si>
  <si>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</si>
  <si>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Айпқали Медина </t>
  </si>
  <si>
    <t xml:space="preserve">Алимхан Айару </t>
  </si>
  <si>
    <t xml:space="preserve">Алшинбаева Дария  </t>
  </si>
  <si>
    <t xml:space="preserve">Баяхметова Айлин </t>
  </si>
  <si>
    <t xml:space="preserve">Балуанбек Айдана </t>
  </si>
  <si>
    <t xml:space="preserve">Баракпаев Батырхан </t>
  </si>
  <si>
    <t xml:space="preserve">Бисимбекова Айару </t>
  </si>
  <si>
    <t>Ербол  Дария</t>
  </si>
  <si>
    <t xml:space="preserve">Кадырбаев Тамерлан </t>
  </si>
  <si>
    <t>Марденов Жангир</t>
  </si>
  <si>
    <t xml:space="preserve">Маратов Исламбек </t>
  </si>
  <si>
    <t xml:space="preserve">Мусажанова Медина </t>
  </si>
  <si>
    <t xml:space="preserve">Мұрат Айтөре </t>
  </si>
  <si>
    <t xml:space="preserve">Сарина Даяна </t>
  </si>
  <si>
    <t xml:space="preserve">Серикпаев  Дархан </t>
  </si>
  <si>
    <t>Сеитов Расул</t>
  </si>
  <si>
    <t xml:space="preserve">Смагулов Дамир </t>
  </si>
  <si>
    <t xml:space="preserve">Тажденов Адиль </t>
  </si>
  <si>
    <t xml:space="preserve">Тайкенова Амина </t>
  </si>
  <si>
    <t xml:space="preserve">Шаймерден Айым </t>
  </si>
  <si>
    <t>Харбиев Камиль</t>
  </si>
  <si>
    <t>Канат Айтаур</t>
  </si>
  <si>
    <t>Серикпаев Алинур</t>
  </si>
  <si>
    <t>Талғат Амина</t>
  </si>
  <si>
    <t>Тажденова Аиша</t>
  </si>
  <si>
    <t xml:space="preserve">                                  Оқу жылы: 2023-2024                            Топ: Ортаңғы "Ботақан" тобы                Өткізу кезеңі: Қортынды      Өткізу мерзімі:Мамыр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</si>
</sst>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1" fontId="14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4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8"/>
  <sheetViews>
    <sheetView topLeftCell="A21" workbookViewId="0">
      <selection activeCell="A2" sqref="A2:XFD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53</v>
      </c>
      <c r="B1" s="11" t="s">
        <v>52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1" t="s">
        <v>521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7"/>
      <c r="S2" s="7"/>
      <c r="T2" s="7"/>
      <c r="U2" s="7"/>
      <c r="V2" s="7"/>
      <c r="FI2" s="58" t="s">
        <v>494</v>
      </c>
      <c r="FJ2" s="5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62" t="s">
        <v>0</v>
      </c>
      <c r="B5" s="62" t="s">
        <v>1</v>
      </c>
      <c r="C5" s="63" t="s">
        <v>19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46" t="s">
        <v>2</v>
      </c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3" t="s">
        <v>32</v>
      </c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 t="s">
        <v>41</v>
      </c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39" t="s">
        <v>47</v>
      </c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</row>
    <row r="6" spans="1:254" ht="15.75" customHeight="1" x14ac:dyDescent="0.25">
      <c r="A6" s="62"/>
      <c r="B6" s="62"/>
      <c r="C6" s="45" t="s">
        <v>20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 t="s">
        <v>18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 t="s">
        <v>3</v>
      </c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4" t="s">
        <v>33</v>
      </c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5" t="s">
        <v>58</v>
      </c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 t="s">
        <v>42</v>
      </c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2" t="s">
        <v>73</v>
      </c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 t="s">
        <v>85</v>
      </c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 t="s">
        <v>43</v>
      </c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0" t="s">
        <v>48</v>
      </c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</row>
    <row r="7" spans="1:254" ht="0.75" customHeight="1" x14ac:dyDescent="0.25">
      <c r="A7" s="62"/>
      <c r="B7" s="62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62"/>
      <c r="B8" s="62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62"/>
      <c r="B9" s="62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62"/>
      <c r="B10" s="62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62"/>
      <c r="B11" s="62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62"/>
      <c r="B12" s="62"/>
      <c r="C12" s="45" t="s">
        <v>54</v>
      </c>
      <c r="D12" s="45" t="s">
        <v>5</v>
      </c>
      <c r="E12" s="45" t="s">
        <v>6</v>
      </c>
      <c r="F12" s="45" t="s">
        <v>55</v>
      </c>
      <c r="G12" s="45" t="s">
        <v>7</v>
      </c>
      <c r="H12" s="45" t="s">
        <v>8</v>
      </c>
      <c r="I12" s="45" t="s">
        <v>56</v>
      </c>
      <c r="J12" s="45" t="s">
        <v>9</v>
      </c>
      <c r="K12" s="45" t="s">
        <v>10</v>
      </c>
      <c r="L12" s="45" t="s">
        <v>57</v>
      </c>
      <c r="M12" s="45" t="s">
        <v>9</v>
      </c>
      <c r="N12" s="45" t="s">
        <v>10</v>
      </c>
      <c r="O12" s="45" t="s">
        <v>71</v>
      </c>
      <c r="P12" s="45"/>
      <c r="Q12" s="45"/>
      <c r="R12" s="45" t="s">
        <v>5</v>
      </c>
      <c r="S12" s="45"/>
      <c r="T12" s="45"/>
      <c r="U12" s="45" t="s">
        <v>72</v>
      </c>
      <c r="V12" s="45"/>
      <c r="W12" s="45"/>
      <c r="X12" s="45" t="s">
        <v>12</v>
      </c>
      <c r="Y12" s="45"/>
      <c r="Z12" s="45"/>
      <c r="AA12" s="45" t="s">
        <v>7</v>
      </c>
      <c r="AB12" s="45"/>
      <c r="AC12" s="45"/>
      <c r="AD12" s="45" t="s">
        <v>8</v>
      </c>
      <c r="AE12" s="45"/>
      <c r="AF12" s="45"/>
      <c r="AG12" s="40" t="s">
        <v>13</v>
      </c>
      <c r="AH12" s="40"/>
      <c r="AI12" s="40"/>
      <c r="AJ12" s="45" t="s">
        <v>9</v>
      </c>
      <c r="AK12" s="45"/>
      <c r="AL12" s="45"/>
      <c r="AM12" s="40" t="s">
        <v>67</v>
      </c>
      <c r="AN12" s="40"/>
      <c r="AO12" s="40"/>
      <c r="AP12" s="40" t="s">
        <v>68</v>
      </c>
      <c r="AQ12" s="40"/>
      <c r="AR12" s="40"/>
      <c r="AS12" s="40" t="s">
        <v>69</v>
      </c>
      <c r="AT12" s="40"/>
      <c r="AU12" s="40"/>
      <c r="AV12" s="40" t="s">
        <v>70</v>
      </c>
      <c r="AW12" s="40"/>
      <c r="AX12" s="40"/>
      <c r="AY12" s="40" t="s">
        <v>59</v>
      </c>
      <c r="AZ12" s="40"/>
      <c r="BA12" s="40"/>
      <c r="BB12" s="40" t="s">
        <v>60</v>
      </c>
      <c r="BC12" s="40"/>
      <c r="BD12" s="40"/>
      <c r="BE12" s="40" t="s">
        <v>61</v>
      </c>
      <c r="BF12" s="40"/>
      <c r="BG12" s="40"/>
      <c r="BH12" s="40" t="s">
        <v>62</v>
      </c>
      <c r="BI12" s="40"/>
      <c r="BJ12" s="40"/>
      <c r="BK12" s="40" t="s">
        <v>63</v>
      </c>
      <c r="BL12" s="40"/>
      <c r="BM12" s="40"/>
      <c r="BN12" s="40" t="s">
        <v>64</v>
      </c>
      <c r="BO12" s="40"/>
      <c r="BP12" s="40"/>
      <c r="BQ12" s="40" t="s">
        <v>65</v>
      </c>
      <c r="BR12" s="40"/>
      <c r="BS12" s="40"/>
      <c r="BT12" s="40" t="s">
        <v>66</v>
      </c>
      <c r="BU12" s="40"/>
      <c r="BV12" s="40"/>
      <c r="BW12" s="40" t="s">
        <v>78</v>
      </c>
      <c r="BX12" s="40"/>
      <c r="BY12" s="40"/>
      <c r="BZ12" s="40" t="s">
        <v>79</v>
      </c>
      <c r="CA12" s="40"/>
      <c r="CB12" s="40"/>
      <c r="CC12" s="40" t="s">
        <v>80</v>
      </c>
      <c r="CD12" s="40"/>
      <c r="CE12" s="40"/>
      <c r="CF12" s="40" t="s">
        <v>81</v>
      </c>
      <c r="CG12" s="40"/>
      <c r="CH12" s="40"/>
      <c r="CI12" s="40" t="s">
        <v>82</v>
      </c>
      <c r="CJ12" s="40"/>
      <c r="CK12" s="40"/>
      <c r="CL12" s="40" t="s">
        <v>83</v>
      </c>
      <c r="CM12" s="40"/>
      <c r="CN12" s="40"/>
      <c r="CO12" s="40" t="s">
        <v>84</v>
      </c>
      <c r="CP12" s="40"/>
      <c r="CQ12" s="40"/>
      <c r="CR12" s="40" t="s">
        <v>74</v>
      </c>
      <c r="CS12" s="40"/>
      <c r="CT12" s="40"/>
      <c r="CU12" s="40" t="s">
        <v>75</v>
      </c>
      <c r="CV12" s="40"/>
      <c r="CW12" s="40"/>
      <c r="CX12" s="40" t="s">
        <v>76</v>
      </c>
      <c r="CY12" s="40"/>
      <c r="CZ12" s="40"/>
      <c r="DA12" s="40" t="s">
        <v>77</v>
      </c>
      <c r="DB12" s="40"/>
      <c r="DC12" s="40"/>
      <c r="DD12" s="40" t="s">
        <v>86</v>
      </c>
      <c r="DE12" s="40"/>
      <c r="DF12" s="40"/>
      <c r="DG12" s="40" t="s">
        <v>87</v>
      </c>
      <c r="DH12" s="40"/>
      <c r="DI12" s="40"/>
      <c r="DJ12" s="40" t="s">
        <v>88</v>
      </c>
      <c r="DK12" s="40"/>
      <c r="DL12" s="40"/>
      <c r="DM12" s="40" t="s">
        <v>89</v>
      </c>
      <c r="DN12" s="40"/>
      <c r="DO12" s="40"/>
      <c r="DP12" s="40" t="s">
        <v>90</v>
      </c>
      <c r="DQ12" s="40"/>
      <c r="DR12" s="40"/>
    </row>
    <row r="13" spans="1:254" ht="59.25" customHeight="1" x14ac:dyDescent="0.25">
      <c r="A13" s="62"/>
      <c r="B13" s="62"/>
      <c r="C13" s="41" t="s">
        <v>340</v>
      </c>
      <c r="D13" s="41"/>
      <c r="E13" s="41"/>
      <c r="F13" s="41" t="s">
        <v>344</v>
      </c>
      <c r="G13" s="41"/>
      <c r="H13" s="41"/>
      <c r="I13" s="41" t="s">
        <v>345</v>
      </c>
      <c r="J13" s="41"/>
      <c r="K13" s="41"/>
      <c r="L13" s="41" t="s">
        <v>346</v>
      </c>
      <c r="M13" s="41"/>
      <c r="N13" s="41"/>
      <c r="O13" s="41" t="s">
        <v>99</v>
      </c>
      <c r="P13" s="41"/>
      <c r="Q13" s="41"/>
      <c r="R13" s="41" t="s">
        <v>101</v>
      </c>
      <c r="S13" s="41"/>
      <c r="T13" s="41"/>
      <c r="U13" s="41" t="s">
        <v>348</v>
      </c>
      <c r="V13" s="41"/>
      <c r="W13" s="41"/>
      <c r="X13" s="41" t="s">
        <v>349</v>
      </c>
      <c r="Y13" s="41"/>
      <c r="Z13" s="41"/>
      <c r="AA13" s="41" t="s">
        <v>350</v>
      </c>
      <c r="AB13" s="41"/>
      <c r="AC13" s="41"/>
      <c r="AD13" s="41" t="s">
        <v>352</v>
      </c>
      <c r="AE13" s="41"/>
      <c r="AF13" s="41"/>
      <c r="AG13" s="41" t="s">
        <v>354</v>
      </c>
      <c r="AH13" s="41"/>
      <c r="AI13" s="41"/>
      <c r="AJ13" s="41" t="s">
        <v>490</v>
      </c>
      <c r="AK13" s="41"/>
      <c r="AL13" s="41"/>
      <c r="AM13" s="41" t="s">
        <v>359</v>
      </c>
      <c r="AN13" s="41"/>
      <c r="AO13" s="41"/>
      <c r="AP13" s="41" t="s">
        <v>360</v>
      </c>
      <c r="AQ13" s="41"/>
      <c r="AR13" s="41"/>
      <c r="AS13" s="41" t="s">
        <v>361</v>
      </c>
      <c r="AT13" s="41"/>
      <c r="AU13" s="41"/>
      <c r="AV13" s="41" t="s">
        <v>362</v>
      </c>
      <c r="AW13" s="41"/>
      <c r="AX13" s="41"/>
      <c r="AY13" s="41" t="s">
        <v>364</v>
      </c>
      <c r="AZ13" s="41"/>
      <c r="BA13" s="41"/>
      <c r="BB13" s="41" t="s">
        <v>365</v>
      </c>
      <c r="BC13" s="41"/>
      <c r="BD13" s="41"/>
      <c r="BE13" s="41" t="s">
        <v>366</v>
      </c>
      <c r="BF13" s="41"/>
      <c r="BG13" s="41"/>
      <c r="BH13" s="41" t="s">
        <v>367</v>
      </c>
      <c r="BI13" s="41"/>
      <c r="BJ13" s="41"/>
      <c r="BK13" s="41" t="s">
        <v>368</v>
      </c>
      <c r="BL13" s="41"/>
      <c r="BM13" s="41"/>
      <c r="BN13" s="41" t="s">
        <v>370</v>
      </c>
      <c r="BO13" s="41"/>
      <c r="BP13" s="41"/>
      <c r="BQ13" s="41" t="s">
        <v>371</v>
      </c>
      <c r="BR13" s="41"/>
      <c r="BS13" s="41"/>
      <c r="BT13" s="41" t="s">
        <v>373</v>
      </c>
      <c r="BU13" s="41"/>
      <c r="BV13" s="41"/>
      <c r="BW13" s="41" t="s">
        <v>375</v>
      </c>
      <c r="BX13" s="41"/>
      <c r="BY13" s="41"/>
      <c r="BZ13" s="41" t="s">
        <v>376</v>
      </c>
      <c r="CA13" s="41"/>
      <c r="CB13" s="41"/>
      <c r="CC13" s="41" t="s">
        <v>380</v>
      </c>
      <c r="CD13" s="41"/>
      <c r="CE13" s="41"/>
      <c r="CF13" s="41" t="s">
        <v>383</v>
      </c>
      <c r="CG13" s="41"/>
      <c r="CH13" s="41"/>
      <c r="CI13" s="41" t="s">
        <v>384</v>
      </c>
      <c r="CJ13" s="41"/>
      <c r="CK13" s="41"/>
      <c r="CL13" s="41" t="s">
        <v>385</v>
      </c>
      <c r="CM13" s="41"/>
      <c r="CN13" s="41"/>
      <c r="CO13" s="41" t="s">
        <v>386</v>
      </c>
      <c r="CP13" s="41"/>
      <c r="CQ13" s="41"/>
      <c r="CR13" s="41" t="s">
        <v>388</v>
      </c>
      <c r="CS13" s="41"/>
      <c r="CT13" s="41"/>
      <c r="CU13" s="41" t="s">
        <v>389</v>
      </c>
      <c r="CV13" s="41"/>
      <c r="CW13" s="41"/>
      <c r="CX13" s="41" t="s">
        <v>390</v>
      </c>
      <c r="CY13" s="41"/>
      <c r="CZ13" s="41"/>
      <c r="DA13" s="41" t="s">
        <v>391</v>
      </c>
      <c r="DB13" s="41"/>
      <c r="DC13" s="41"/>
      <c r="DD13" s="41" t="s">
        <v>392</v>
      </c>
      <c r="DE13" s="41"/>
      <c r="DF13" s="41"/>
      <c r="DG13" s="41" t="s">
        <v>393</v>
      </c>
      <c r="DH13" s="41"/>
      <c r="DI13" s="41"/>
      <c r="DJ13" s="41" t="s">
        <v>395</v>
      </c>
      <c r="DK13" s="41"/>
      <c r="DL13" s="41"/>
      <c r="DM13" s="41" t="s">
        <v>396</v>
      </c>
      <c r="DN13" s="41"/>
      <c r="DO13" s="41"/>
      <c r="DP13" s="41" t="s">
        <v>397</v>
      </c>
      <c r="DQ13" s="41"/>
      <c r="DR13" s="41"/>
    </row>
    <row r="14" spans="1:254" ht="83.25" customHeight="1" x14ac:dyDescent="0.25">
      <c r="A14" s="62"/>
      <c r="B14" s="62"/>
      <c r="C14" s="34" t="s">
        <v>341</v>
      </c>
      <c r="D14" s="34" t="s">
        <v>342</v>
      </c>
      <c r="E14" s="34" t="s">
        <v>343</v>
      </c>
      <c r="F14" s="34" t="s">
        <v>17</v>
      </c>
      <c r="G14" s="34" t="s">
        <v>39</v>
      </c>
      <c r="H14" s="34" t="s">
        <v>91</v>
      </c>
      <c r="I14" s="34" t="s">
        <v>93</v>
      </c>
      <c r="J14" s="34" t="s">
        <v>94</v>
      </c>
      <c r="K14" s="34" t="s">
        <v>95</v>
      </c>
      <c r="L14" s="34" t="s">
        <v>96</v>
      </c>
      <c r="M14" s="34" t="s">
        <v>97</v>
      </c>
      <c r="N14" s="34" t="s">
        <v>98</v>
      </c>
      <c r="O14" s="34" t="s">
        <v>100</v>
      </c>
      <c r="P14" s="34" t="s">
        <v>27</v>
      </c>
      <c r="Q14" s="34" t="s">
        <v>28</v>
      </c>
      <c r="R14" s="34" t="s">
        <v>29</v>
      </c>
      <c r="S14" s="34" t="s">
        <v>25</v>
      </c>
      <c r="T14" s="34" t="s">
        <v>347</v>
      </c>
      <c r="U14" s="34" t="s">
        <v>103</v>
      </c>
      <c r="V14" s="34" t="s">
        <v>25</v>
      </c>
      <c r="W14" s="34" t="s">
        <v>31</v>
      </c>
      <c r="X14" s="34" t="s">
        <v>23</v>
      </c>
      <c r="Y14" s="34" t="s">
        <v>108</v>
      </c>
      <c r="Z14" s="34" t="s">
        <v>109</v>
      </c>
      <c r="AA14" s="34" t="s">
        <v>46</v>
      </c>
      <c r="AB14" s="34" t="s">
        <v>351</v>
      </c>
      <c r="AC14" s="34" t="s">
        <v>347</v>
      </c>
      <c r="AD14" s="34" t="s">
        <v>113</v>
      </c>
      <c r="AE14" s="34" t="s">
        <v>316</v>
      </c>
      <c r="AF14" s="34" t="s">
        <v>353</v>
      </c>
      <c r="AG14" s="34" t="s">
        <v>355</v>
      </c>
      <c r="AH14" s="34" t="s">
        <v>356</v>
      </c>
      <c r="AI14" s="34" t="s">
        <v>357</v>
      </c>
      <c r="AJ14" s="34" t="s">
        <v>111</v>
      </c>
      <c r="AK14" s="34" t="s">
        <v>358</v>
      </c>
      <c r="AL14" s="34" t="s">
        <v>22</v>
      </c>
      <c r="AM14" s="34" t="s">
        <v>110</v>
      </c>
      <c r="AN14" s="34" t="s">
        <v>39</v>
      </c>
      <c r="AO14" s="34" t="s">
        <v>114</v>
      </c>
      <c r="AP14" s="34" t="s">
        <v>118</v>
      </c>
      <c r="AQ14" s="34" t="s">
        <v>119</v>
      </c>
      <c r="AR14" s="34" t="s">
        <v>38</v>
      </c>
      <c r="AS14" s="34" t="s">
        <v>115</v>
      </c>
      <c r="AT14" s="34" t="s">
        <v>116</v>
      </c>
      <c r="AU14" s="34" t="s">
        <v>117</v>
      </c>
      <c r="AV14" s="34" t="s">
        <v>121</v>
      </c>
      <c r="AW14" s="34" t="s">
        <v>363</v>
      </c>
      <c r="AX14" s="34" t="s">
        <v>122</v>
      </c>
      <c r="AY14" s="34" t="s">
        <v>123</v>
      </c>
      <c r="AZ14" s="34" t="s">
        <v>124</v>
      </c>
      <c r="BA14" s="34" t="s">
        <v>125</v>
      </c>
      <c r="BB14" s="34" t="s">
        <v>126</v>
      </c>
      <c r="BC14" s="34" t="s">
        <v>25</v>
      </c>
      <c r="BD14" s="34" t="s">
        <v>127</v>
      </c>
      <c r="BE14" s="34" t="s">
        <v>128</v>
      </c>
      <c r="BF14" s="34" t="s">
        <v>339</v>
      </c>
      <c r="BG14" s="34" t="s">
        <v>129</v>
      </c>
      <c r="BH14" s="34" t="s">
        <v>14</v>
      </c>
      <c r="BI14" s="34" t="s">
        <v>131</v>
      </c>
      <c r="BJ14" s="34" t="s">
        <v>49</v>
      </c>
      <c r="BK14" s="34" t="s">
        <v>132</v>
      </c>
      <c r="BL14" s="34" t="s">
        <v>369</v>
      </c>
      <c r="BM14" s="34" t="s">
        <v>133</v>
      </c>
      <c r="BN14" s="34" t="s">
        <v>35</v>
      </c>
      <c r="BO14" s="34" t="s">
        <v>15</v>
      </c>
      <c r="BP14" s="34" t="s">
        <v>16</v>
      </c>
      <c r="BQ14" s="34" t="s">
        <v>372</v>
      </c>
      <c r="BR14" s="34" t="s">
        <v>339</v>
      </c>
      <c r="BS14" s="34" t="s">
        <v>114</v>
      </c>
      <c r="BT14" s="34" t="s">
        <v>374</v>
      </c>
      <c r="BU14" s="34" t="s">
        <v>134</v>
      </c>
      <c r="BV14" s="34" t="s">
        <v>135</v>
      </c>
      <c r="BW14" s="34" t="s">
        <v>50</v>
      </c>
      <c r="BX14" s="34" t="s">
        <v>130</v>
      </c>
      <c r="BY14" s="34" t="s">
        <v>106</v>
      </c>
      <c r="BZ14" s="34" t="s">
        <v>377</v>
      </c>
      <c r="CA14" s="34" t="s">
        <v>378</v>
      </c>
      <c r="CB14" s="34" t="s">
        <v>379</v>
      </c>
      <c r="CC14" s="34" t="s">
        <v>381</v>
      </c>
      <c r="CD14" s="34" t="s">
        <v>382</v>
      </c>
      <c r="CE14" s="34" t="s">
        <v>136</v>
      </c>
      <c r="CF14" s="34" t="s">
        <v>137</v>
      </c>
      <c r="CG14" s="34" t="s">
        <v>138</v>
      </c>
      <c r="CH14" s="34" t="s">
        <v>34</v>
      </c>
      <c r="CI14" s="34" t="s">
        <v>139</v>
      </c>
      <c r="CJ14" s="34" t="s">
        <v>140</v>
      </c>
      <c r="CK14" s="34" t="s">
        <v>45</v>
      </c>
      <c r="CL14" s="34" t="s">
        <v>141</v>
      </c>
      <c r="CM14" s="34" t="s">
        <v>142</v>
      </c>
      <c r="CN14" s="34" t="s">
        <v>143</v>
      </c>
      <c r="CO14" s="34" t="s">
        <v>144</v>
      </c>
      <c r="CP14" s="34" t="s">
        <v>145</v>
      </c>
      <c r="CQ14" s="34" t="s">
        <v>387</v>
      </c>
      <c r="CR14" s="34" t="s">
        <v>146</v>
      </c>
      <c r="CS14" s="34" t="s">
        <v>147</v>
      </c>
      <c r="CT14" s="34" t="s">
        <v>148</v>
      </c>
      <c r="CU14" s="34" t="s">
        <v>151</v>
      </c>
      <c r="CV14" s="34" t="s">
        <v>152</v>
      </c>
      <c r="CW14" s="34" t="s">
        <v>153</v>
      </c>
      <c r="CX14" s="34" t="s">
        <v>155</v>
      </c>
      <c r="CY14" s="34" t="s">
        <v>156</v>
      </c>
      <c r="CZ14" s="34" t="s">
        <v>157</v>
      </c>
      <c r="DA14" s="34" t="s">
        <v>158</v>
      </c>
      <c r="DB14" s="34" t="s">
        <v>21</v>
      </c>
      <c r="DC14" s="34" t="s">
        <v>159</v>
      </c>
      <c r="DD14" s="34" t="s">
        <v>154</v>
      </c>
      <c r="DE14" s="34" t="s">
        <v>120</v>
      </c>
      <c r="DF14" s="34" t="s">
        <v>40</v>
      </c>
      <c r="DG14" s="34" t="s">
        <v>394</v>
      </c>
      <c r="DH14" s="34" t="s">
        <v>491</v>
      </c>
      <c r="DI14" s="34" t="s">
        <v>492</v>
      </c>
      <c r="DJ14" s="34" t="s">
        <v>160</v>
      </c>
      <c r="DK14" s="34" t="s">
        <v>161</v>
      </c>
      <c r="DL14" s="34" t="s">
        <v>162</v>
      </c>
      <c r="DM14" s="34" t="s">
        <v>163</v>
      </c>
      <c r="DN14" s="34" t="s">
        <v>164</v>
      </c>
      <c r="DO14" s="34" t="s">
        <v>165</v>
      </c>
      <c r="DP14" s="34" t="s">
        <v>168</v>
      </c>
      <c r="DQ14" s="34" t="s">
        <v>169</v>
      </c>
      <c r="DR14" s="34" t="s">
        <v>51</v>
      </c>
    </row>
    <row r="15" spans="1:254" ht="15.75" x14ac:dyDescent="0.25">
      <c r="A15" s="14">
        <v>1</v>
      </c>
      <c r="B15" s="1" t="s">
        <v>517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 x14ac:dyDescent="0.25">
      <c r="A16" s="2">
        <v>2</v>
      </c>
      <c r="B16" s="1" t="s">
        <v>518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3</v>
      </c>
      <c r="B17" s="1" t="s">
        <v>520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4</v>
      </c>
      <c r="B18" s="1" t="s">
        <v>519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47" t="s">
        <v>171</v>
      </c>
      <c r="B19" s="48"/>
      <c r="C19" s="3">
        <f t="shared" ref="C19:AH19" si="0">SUM(C15:C18)</f>
        <v>4</v>
      </c>
      <c r="D19" s="3">
        <f t="shared" si="0"/>
        <v>0</v>
      </c>
      <c r="E19" s="3">
        <f t="shared" si="0"/>
        <v>0</v>
      </c>
      <c r="F19" s="3">
        <f t="shared" si="0"/>
        <v>4</v>
      </c>
      <c r="G19" s="3">
        <f t="shared" si="0"/>
        <v>0</v>
      </c>
      <c r="H19" s="3">
        <f t="shared" si="0"/>
        <v>0</v>
      </c>
      <c r="I19" s="3">
        <f t="shared" si="0"/>
        <v>4</v>
      </c>
      <c r="J19" s="3">
        <f t="shared" si="0"/>
        <v>0</v>
      </c>
      <c r="K19" s="3">
        <f t="shared" si="0"/>
        <v>0</v>
      </c>
      <c r="L19" s="3">
        <f t="shared" si="0"/>
        <v>4</v>
      </c>
      <c r="M19" s="3">
        <f t="shared" si="0"/>
        <v>0</v>
      </c>
      <c r="N19" s="3">
        <f t="shared" si="0"/>
        <v>0</v>
      </c>
      <c r="O19" s="3">
        <f t="shared" si="0"/>
        <v>4</v>
      </c>
      <c r="P19" s="3">
        <f t="shared" si="0"/>
        <v>0</v>
      </c>
      <c r="Q19" s="3">
        <f t="shared" si="0"/>
        <v>0</v>
      </c>
      <c r="R19" s="3">
        <f t="shared" si="0"/>
        <v>4</v>
      </c>
      <c r="S19" s="3">
        <f t="shared" si="0"/>
        <v>0</v>
      </c>
      <c r="T19" s="3">
        <f t="shared" si="0"/>
        <v>0</v>
      </c>
      <c r="U19" s="3">
        <f t="shared" si="0"/>
        <v>4</v>
      </c>
      <c r="V19" s="3">
        <f t="shared" si="0"/>
        <v>0</v>
      </c>
      <c r="W19" s="3">
        <f t="shared" si="0"/>
        <v>0</v>
      </c>
      <c r="X19" s="3">
        <f t="shared" si="0"/>
        <v>4</v>
      </c>
      <c r="Y19" s="3">
        <f t="shared" si="0"/>
        <v>0</v>
      </c>
      <c r="Z19" s="3">
        <f t="shared" si="0"/>
        <v>0</v>
      </c>
      <c r="AA19" s="3">
        <f t="shared" si="0"/>
        <v>4</v>
      </c>
      <c r="AB19" s="3">
        <f t="shared" si="0"/>
        <v>0</v>
      </c>
      <c r="AC19" s="3">
        <f t="shared" si="0"/>
        <v>0</v>
      </c>
      <c r="AD19" s="3">
        <f t="shared" si="0"/>
        <v>4</v>
      </c>
      <c r="AE19" s="3">
        <f t="shared" si="0"/>
        <v>0</v>
      </c>
      <c r="AF19" s="3">
        <f t="shared" si="0"/>
        <v>0</v>
      </c>
      <c r="AG19" s="3">
        <f t="shared" si="0"/>
        <v>4</v>
      </c>
      <c r="AH19" s="3">
        <f t="shared" si="0"/>
        <v>0</v>
      </c>
      <c r="AI19" s="3">
        <f t="shared" ref="AI19:BN19" si="1">SUM(AI15:AI18)</f>
        <v>0</v>
      </c>
      <c r="AJ19" s="3">
        <f t="shared" si="1"/>
        <v>4</v>
      </c>
      <c r="AK19" s="3">
        <f t="shared" si="1"/>
        <v>0</v>
      </c>
      <c r="AL19" s="3">
        <f t="shared" si="1"/>
        <v>0</v>
      </c>
      <c r="AM19" s="3">
        <f t="shared" si="1"/>
        <v>4</v>
      </c>
      <c r="AN19" s="3">
        <f t="shared" si="1"/>
        <v>0</v>
      </c>
      <c r="AO19" s="3">
        <f t="shared" si="1"/>
        <v>0</v>
      </c>
      <c r="AP19" s="3">
        <f t="shared" si="1"/>
        <v>4</v>
      </c>
      <c r="AQ19" s="3">
        <f t="shared" si="1"/>
        <v>0</v>
      </c>
      <c r="AR19" s="3">
        <f t="shared" si="1"/>
        <v>0</v>
      </c>
      <c r="AS19" s="3">
        <f t="shared" si="1"/>
        <v>4</v>
      </c>
      <c r="AT19" s="3">
        <f t="shared" si="1"/>
        <v>0</v>
      </c>
      <c r="AU19" s="3">
        <f t="shared" si="1"/>
        <v>0</v>
      </c>
      <c r="AV19" s="3">
        <f t="shared" si="1"/>
        <v>4</v>
      </c>
      <c r="AW19" s="3">
        <f t="shared" si="1"/>
        <v>0</v>
      </c>
      <c r="AX19" s="3">
        <f t="shared" si="1"/>
        <v>0</v>
      </c>
      <c r="AY19" s="3">
        <f t="shared" si="1"/>
        <v>4</v>
      </c>
      <c r="AZ19" s="3">
        <f t="shared" si="1"/>
        <v>0</v>
      </c>
      <c r="BA19" s="3">
        <f t="shared" si="1"/>
        <v>0</v>
      </c>
      <c r="BB19" s="3">
        <f t="shared" si="1"/>
        <v>4</v>
      </c>
      <c r="BC19" s="3">
        <f t="shared" si="1"/>
        <v>0</v>
      </c>
      <c r="BD19" s="3">
        <f t="shared" si="1"/>
        <v>0</v>
      </c>
      <c r="BE19" s="3">
        <f t="shared" si="1"/>
        <v>4</v>
      </c>
      <c r="BF19" s="3">
        <f t="shared" si="1"/>
        <v>0</v>
      </c>
      <c r="BG19" s="3">
        <f t="shared" si="1"/>
        <v>0</v>
      </c>
      <c r="BH19" s="3">
        <f t="shared" si="1"/>
        <v>4</v>
      </c>
      <c r="BI19" s="3">
        <f t="shared" si="1"/>
        <v>0</v>
      </c>
      <c r="BJ19" s="3">
        <f t="shared" si="1"/>
        <v>0</v>
      </c>
      <c r="BK19" s="3">
        <f t="shared" si="1"/>
        <v>4</v>
      </c>
      <c r="BL19" s="3">
        <f t="shared" si="1"/>
        <v>0</v>
      </c>
      <c r="BM19" s="3">
        <f t="shared" si="1"/>
        <v>0</v>
      </c>
      <c r="BN19" s="3">
        <f t="shared" si="1"/>
        <v>4</v>
      </c>
      <c r="BO19" s="3">
        <f t="shared" ref="BO19:CT19" si="2">SUM(BO15:BO18)</f>
        <v>0</v>
      </c>
      <c r="BP19" s="3">
        <f t="shared" si="2"/>
        <v>0</v>
      </c>
      <c r="BQ19" s="3">
        <f t="shared" si="2"/>
        <v>4</v>
      </c>
      <c r="BR19" s="3">
        <f t="shared" si="2"/>
        <v>0</v>
      </c>
      <c r="BS19" s="3">
        <f t="shared" si="2"/>
        <v>0</v>
      </c>
      <c r="BT19" s="3">
        <f t="shared" si="2"/>
        <v>4</v>
      </c>
      <c r="BU19" s="3">
        <f t="shared" si="2"/>
        <v>0</v>
      </c>
      <c r="BV19" s="3">
        <f t="shared" si="2"/>
        <v>0</v>
      </c>
      <c r="BW19" s="3">
        <f t="shared" si="2"/>
        <v>4</v>
      </c>
      <c r="BX19" s="3">
        <f t="shared" si="2"/>
        <v>0</v>
      </c>
      <c r="BY19" s="3">
        <f t="shared" si="2"/>
        <v>0</v>
      </c>
      <c r="BZ19" s="3">
        <f t="shared" si="2"/>
        <v>4</v>
      </c>
      <c r="CA19" s="3">
        <f t="shared" si="2"/>
        <v>0</v>
      </c>
      <c r="CB19" s="3">
        <f t="shared" si="2"/>
        <v>0</v>
      </c>
      <c r="CC19" s="3">
        <f t="shared" si="2"/>
        <v>4</v>
      </c>
      <c r="CD19" s="3">
        <f t="shared" si="2"/>
        <v>0</v>
      </c>
      <c r="CE19" s="3">
        <f t="shared" si="2"/>
        <v>0</v>
      </c>
      <c r="CF19" s="3">
        <f t="shared" si="2"/>
        <v>4</v>
      </c>
      <c r="CG19" s="3">
        <f t="shared" si="2"/>
        <v>0</v>
      </c>
      <c r="CH19" s="3">
        <f t="shared" si="2"/>
        <v>0</v>
      </c>
      <c r="CI19" s="3">
        <f t="shared" si="2"/>
        <v>4</v>
      </c>
      <c r="CJ19" s="3">
        <f t="shared" si="2"/>
        <v>0</v>
      </c>
      <c r="CK19" s="3">
        <f t="shared" si="2"/>
        <v>0</v>
      </c>
      <c r="CL19" s="3">
        <f t="shared" si="2"/>
        <v>4</v>
      </c>
      <c r="CM19" s="3">
        <f t="shared" si="2"/>
        <v>0</v>
      </c>
      <c r="CN19" s="3">
        <f t="shared" si="2"/>
        <v>0</v>
      </c>
      <c r="CO19" s="3">
        <f t="shared" si="2"/>
        <v>4</v>
      </c>
      <c r="CP19" s="3">
        <f t="shared" si="2"/>
        <v>0</v>
      </c>
      <c r="CQ19" s="3">
        <f t="shared" si="2"/>
        <v>0</v>
      </c>
      <c r="CR19" s="3">
        <f t="shared" si="2"/>
        <v>4</v>
      </c>
      <c r="CS19" s="3">
        <f t="shared" si="2"/>
        <v>0</v>
      </c>
      <c r="CT19" s="3">
        <f t="shared" si="2"/>
        <v>0</v>
      </c>
      <c r="CU19" s="3">
        <f t="shared" ref="CU19:DR19" si="3">SUM(CU15:CU18)</f>
        <v>4</v>
      </c>
      <c r="CV19" s="3">
        <f t="shared" si="3"/>
        <v>0</v>
      </c>
      <c r="CW19" s="3">
        <f t="shared" si="3"/>
        <v>0</v>
      </c>
      <c r="CX19" s="3">
        <f t="shared" si="3"/>
        <v>4</v>
      </c>
      <c r="CY19" s="3">
        <f t="shared" si="3"/>
        <v>0</v>
      </c>
      <c r="CZ19" s="3">
        <f t="shared" si="3"/>
        <v>0</v>
      </c>
      <c r="DA19" s="3">
        <f t="shared" si="3"/>
        <v>4</v>
      </c>
      <c r="DB19" s="3">
        <f t="shared" si="3"/>
        <v>0</v>
      </c>
      <c r="DC19" s="3">
        <f t="shared" si="3"/>
        <v>0</v>
      </c>
      <c r="DD19" s="3">
        <f t="shared" si="3"/>
        <v>4</v>
      </c>
      <c r="DE19" s="3">
        <f t="shared" si="3"/>
        <v>0</v>
      </c>
      <c r="DF19" s="3">
        <f t="shared" si="3"/>
        <v>0</v>
      </c>
      <c r="DG19" s="3">
        <f t="shared" si="3"/>
        <v>4</v>
      </c>
      <c r="DH19" s="3">
        <f t="shared" si="3"/>
        <v>0</v>
      </c>
      <c r="DI19" s="3">
        <f t="shared" si="3"/>
        <v>0</v>
      </c>
      <c r="DJ19" s="3">
        <f t="shared" si="3"/>
        <v>4</v>
      </c>
      <c r="DK19" s="3">
        <f t="shared" si="3"/>
        <v>0</v>
      </c>
      <c r="DL19" s="3">
        <f t="shared" si="3"/>
        <v>0</v>
      </c>
      <c r="DM19" s="3">
        <f t="shared" si="3"/>
        <v>4</v>
      </c>
      <c r="DN19" s="3">
        <f t="shared" si="3"/>
        <v>0</v>
      </c>
      <c r="DO19" s="3">
        <f t="shared" si="3"/>
        <v>0</v>
      </c>
      <c r="DP19" s="3">
        <f t="shared" si="3"/>
        <v>4</v>
      </c>
      <c r="DQ19" s="3">
        <f t="shared" si="3"/>
        <v>0</v>
      </c>
      <c r="DR19" s="3">
        <f t="shared" si="3"/>
        <v>0</v>
      </c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49" t="s">
        <v>338</v>
      </c>
      <c r="B20" s="50"/>
      <c r="C20" s="15">
        <f>C19/4%</f>
        <v>100</v>
      </c>
      <c r="D20" s="15">
        <f t="shared" ref="D20:BO20" si="4">D19/4%</f>
        <v>0</v>
      </c>
      <c r="E20" s="15">
        <f t="shared" si="4"/>
        <v>0</v>
      </c>
      <c r="F20" s="15">
        <f t="shared" si="4"/>
        <v>100</v>
      </c>
      <c r="G20" s="15">
        <f t="shared" si="4"/>
        <v>0</v>
      </c>
      <c r="H20" s="15">
        <f t="shared" si="4"/>
        <v>0</v>
      </c>
      <c r="I20" s="15">
        <f t="shared" si="4"/>
        <v>100</v>
      </c>
      <c r="J20" s="15">
        <f t="shared" si="4"/>
        <v>0</v>
      </c>
      <c r="K20" s="15">
        <f t="shared" si="4"/>
        <v>0</v>
      </c>
      <c r="L20" s="15">
        <f t="shared" si="4"/>
        <v>100</v>
      </c>
      <c r="M20" s="15">
        <f t="shared" si="4"/>
        <v>0</v>
      </c>
      <c r="N20" s="15">
        <f t="shared" si="4"/>
        <v>0</v>
      </c>
      <c r="O20" s="15">
        <f t="shared" si="4"/>
        <v>100</v>
      </c>
      <c r="P20" s="15">
        <f t="shared" si="4"/>
        <v>0</v>
      </c>
      <c r="Q20" s="15">
        <f t="shared" si="4"/>
        <v>0</v>
      </c>
      <c r="R20" s="15">
        <f t="shared" si="4"/>
        <v>100</v>
      </c>
      <c r="S20" s="15">
        <f t="shared" si="4"/>
        <v>0</v>
      </c>
      <c r="T20" s="15">
        <f t="shared" si="4"/>
        <v>0</v>
      </c>
      <c r="U20" s="15">
        <f t="shared" si="4"/>
        <v>100</v>
      </c>
      <c r="V20" s="15">
        <f t="shared" si="4"/>
        <v>0</v>
      </c>
      <c r="W20" s="15">
        <f t="shared" si="4"/>
        <v>0</v>
      </c>
      <c r="X20" s="15">
        <f t="shared" si="4"/>
        <v>100</v>
      </c>
      <c r="Y20" s="15">
        <f t="shared" si="4"/>
        <v>0</v>
      </c>
      <c r="Z20" s="15">
        <f t="shared" si="4"/>
        <v>0</v>
      </c>
      <c r="AA20" s="15">
        <f t="shared" si="4"/>
        <v>100</v>
      </c>
      <c r="AB20" s="15">
        <f t="shared" si="4"/>
        <v>0</v>
      </c>
      <c r="AC20" s="15">
        <f t="shared" si="4"/>
        <v>0</v>
      </c>
      <c r="AD20" s="15">
        <f t="shared" si="4"/>
        <v>100</v>
      </c>
      <c r="AE20" s="15">
        <f t="shared" si="4"/>
        <v>0</v>
      </c>
      <c r="AF20" s="15">
        <f t="shared" si="4"/>
        <v>0</v>
      </c>
      <c r="AG20" s="15">
        <f t="shared" si="4"/>
        <v>100</v>
      </c>
      <c r="AH20" s="15">
        <f t="shared" si="4"/>
        <v>0</v>
      </c>
      <c r="AI20" s="15">
        <f t="shared" si="4"/>
        <v>0</v>
      </c>
      <c r="AJ20" s="15">
        <f t="shared" si="4"/>
        <v>100</v>
      </c>
      <c r="AK20" s="15">
        <f t="shared" si="4"/>
        <v>0</v>
      </c>
      <c r="AL20" s="15">
        <f t="shared" si="4"/>
        <v>0</v>
      </c>
      <c r="AM20" s="15">
        <f t="shared" si="4"/>
        <v>100</v>
      </c>
      <c r="AN20" s="15">
        <f t="shared" si="4"/>
        <v>0</v>
      </c>
      <c r="AO20" s="15">
        <f t="shared" si="4"/>
        <v>0</v>
      </c>
      <c r="AP20" s="15">
        <f t="shared" si="4"/>
        <v>100</v>
      </c>
      <c r="AQ20" s="15">
        <f t="shared" si="4"/>
        <v>0</v>
      </c>
      <c r="AR20" s="15">
        <f t="shared" si="4"/>
        <v>0</v>
      </c>
      <c r="AS20" s="15">
        <f t="shared" si="4"/>
        <v>100</v>
      </c>
      <c r="AT20" s="15">
        <f t="shared" si="4"/>
        <v>0</v>
      </c>
      <c r="AU20" s="15">
        <f t="shared" si="4"/>
        <v>0</v>
      </c>
      <c r="AV20" s="15">
        <f t="shared" si="4"/>
        <v>100</v>
      </c>
      <c r="AW20" s="15">
        <f t="shared" si="4"/>
        <v>0</v>
      </c>
      <c r="AX20" s="15">
        <f t="shared" si="4"/>
        <v>0</v>
      </c>
      <c r="AY20" s="15">
        <f t="shared" si="4"/>
        <v>100</v>
      </c>
      <c r="AZ20" s="15">
        <f t="shared" si="4"/>
        <v>0</v>
      </c>
      <c r="BA20" s="15">
        <f t="shared" si="4"/>
        <v>0</v>
      </c>
      <c r="BB20" s="15">
        <f t="shared" si="4"/>
        <v>100</v>
      </c>
      <c r="BC20" s="15">
        <f t="shared" si="4"/>
        <v>0</v>
      </c>
      <c r="BD20" s="15">
        <f t="shared" si="4"/>
        <v>0</v>
      </c>
      <c r="BE20" s="15">
        <f t="shared" si="4"/>
        <v>100</v>
      </c>
      <c r="BF20" s="15">
        <f t="shared" si="4"/>
        <v>0</v>
      </c>
      <c r="BG20" s="15">
        <f t="shared" si="4"/>
        <v>0</v>
      </c>
      <c r="BH20" s="15">
        <f t="shared" si="4"/>
        <v>100</v>
      </c>
      <c r="BI20" s="15">
        <f t="shared" si="4"/>
        <v>0</v>
      </c>
      <c r="BJ20" s="15">
        <f t="shared" si="4"/>
        <v>0</v>
      </c>
      <c r="BK20" s="15">
        <f t="shared" si="4"/>
        <v>100</v>
      </c>
      <c r="BL20" s="15">
        <f t="shared" si="4"/>
        <v>0</v>
      </c>
      <c r="BM20" s="15">
        <f t="shared" si="4"/>
        <v>0</v>
      </c>
      <c r="BN20" s="15">
        <f t="shared" si="4"/>
        <v>100</v>
      </c>
      <c r="BO20" s="15">
        <f t="shared" si="4"/>
        <v>0</v>
      </c>
      <c r="BP20" s="15">
        <f t="shared" ref="BP20:DR20" si="5">BP19/4%</f>
        <v>0</v>
      </c>
      <c r="BQ20" s="15">
        <f t="shared" si="5"/>
        <v>100</v>
      </c>
      <c r="BR20" s="15">
        <f t="shared" si="5"/>
        <v>0</v>
      </c>
      <c r="BS20" s="15">
        <f t="shared" si="5"/>
        <v>0</v>
      </c>
      <c r="BT20" s="15">
        <f t="shared" si="5"/>
        <v>100</v>
      </c>
      <c r="BU20" s="15">
        <f t="shared" si="5"/>
        <v>0</v>
      </c>
      <c r="BV20" s="15">
        <f t="shared" si="5"/>
        <v>0</v>
      </c>
      <c r="BW20" s="15">
        <f t="shared" si="5"/>
        <v>100</v>
      </c>
      <c r="BX20" s="15">
        <f t="shared" si="5"/>
        <v>0</v>
      </c>
      <c r="BY20" s="15">
        <f t="shared" si="5"/>
        <v>0</v>
      </c>
      <c r="BZ20" s="15">
        <f t="shared" si="5"/>
        <v>100</v>
      </c>
      <c r="CA20" s="15">
        <f t="shared" si="5"/>
        <v>0</v>
      </c>
      <c r="CB20" s="15">
        <f t="shared" si="5"/>
        <v>0</v>
      </c>
      <c r="CC20" s="15">
        <f t="shared" si="5"/>
        <v>100</v>
      </c>
      <c r="CD20" s="15">
        <f t="shared" si="5"/>
        <v>0</v>
      </c>
      <c r="CE20" s="15">
        <f t="shared" si="5"/>
        <v>0</v>
      </c>
      <c r="CF20" s="15">
        <f t="shared" si="5"/>
        <v>100</v>
      </c>
      <c r="CG20" s="15">
        <f t="shared" si="5"/>
        <v>0</v>
      </c>
      <c r="CH20" s="15">
        <f t="shared" si="5"/>
        <v>0</v>
      </c>
      <c r="CI20" s="15">
        <f t="shared" si="5"/>
        <v>100</v>
      </c>
      <c r="CJ20" s="15">
        <f t="shared" si="5"/>
        <v>0</v>
      </c>
      <c r="CK20" s="15">
        <f t="shared" si="5"/>
        <v>0</v>
      </c>
      <c r="CL20" s="15">
        <f t="shared" si="5"/>
        <v>100</v>
      </c>
      <c r="CM20" s="15">
        <f t="shared" si="5"/>
        <v>0</v>
      </c>
      <c r="CN20" s="15">
        <f t="shared" si="5"/>
        <v>0</v>
      </c>
      <c r="CO20" s="15">
        <f t="shared" si="5"/>
        <v>100</v>
      </c>
      <c r="CP20" s="15">
        <f t="shared" si="5"/>
        <v>0</v>
      </c>
      <c r="CQ20" s="15">
        <f t="shared" si="5"/>
        <v>0</v>
      </c>
      <c r="CR20" s="15">
        <f t="shared" si="5"/>
        <v>100</v>
      </c>
      <c r="CS20" s="15">
        <f t="shared" si="5"/>
        <v>0</v>
      </c>
      <c r="CT20" s="15">
        <f t="shared" si="5"/>
        <v>0</v>
      </c>
      <c r="CU20" s="15">
        <f t="shared" si="5"/>
        <v>100</v>
      </c>
      <c r="CV20" s="15">
        <f t="shared" si="5"/>
        <v>0</v>
      </c>
      <c r="CW20" s="15">
        <f t="shared" si="5"/>
        <v>0</v>
      </c>
      <c r="CX20" s="15">
        <f t="shared" si="5"/>
        <v>100</v>
      </c>
      <c r="CY20" s="15">
        <f t="shared" si="5"/>
        <v>0</v>
      </c>
      <c r="CZ20" s="15">
        <f t="shared" si="5"/>
        <v>0</v>
      </c>
      <c r="DA20" s="15">
        <f t="shared" si="5"/>
        <v>100</v>
      </c>
      <c r="DB20" s="15">
        <f t="shared" si="5"/>
        <v>0</v>
      </c>
      <c r="DC20" s="15">
        <f t="shared" si="5"/>
        <v>0</v>
      </c>
      <c r="DD20" s="15">
        <f t="shared" si="5"/>
        <v>100</v>
      </c>
      <c r="DE20" s="15">
        <f t="shared" si="5"/>
        <v>0</v>
      </c>
      <c r="DF20" s="15">
        <f t="shared" si="5"/>
        <v>0</v>
      </c>
      <c r="DG20" s="15">
        <f t="shared" si="5"/>
        <v>100</v>
      </c>
      <c r="DH20" s="15">
        <f t="shared" si="5"/>
        <v>0</v>
      </c>
      <c r="DI20" s="15">
        <f t="shared" si="5"/>
        <v>0</v>
      </c>
      <c r="DJ20" s="15">
        <f t="shared" si="5"/>
        <v>100</v>
      </c>
      <c r="DK20" s="15">
        <f t="shared" si="5"/>
        <v>0</v>
      </c>
      <c r="DL20" s="15">
        <f t="shared" si="5"/>
        <v>0</v>
      </c>
      <c r="DM20" s="15">
        <f t="shared" si="5"/>
        <v>100</v>
      </c>
      <c r="DN20" s="15">
        <f t="shared" si="5"/>
        <v>0</v>
      </c>
      <c r="DO20" s="15">
        <f t="shared" si="5"/>
        <v>0</v>
      </c>
      <c r="DP20" s="15">
        <f t="shared" si="5"/>
        <v>100</v>
      </c>
      <c r="DQ20" s="15">
        <f t="shared" si="5"/>
        <v>0</v>
      </c>
      <c r="DR20" s="15">
        <f t="shared" si="5"/>
        <v>0</v>
      </c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75" x14ac:dyDescent="0.25"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</row>
    <row r="22" spans="1:254" x14ac:dyDescent="0.25">
      <c r="B22" s="55" t="s">
        <v>323</v>
      </c>
      <c r="C22" s="56"/>
      <c r="D22" s="56"/>
      <c r="E22" s="57"/>
      <c r="F22" s="18"/>
      <c r="G22" s="18"/>
    </row>
    <row r="23" spans="1:254" x14ac:dyDescent="0.25">
      <c r="B23" s="4" t="s">
        <v>324</v>
      </c>
      <c r="C23" s="22" t="s">
        <v>327</v>
      </c>
      <c r="D23" s="3">
        <f>E23/100*4</f>
        <v>4</v>
      </c>
      <c r="E23" s="19">
        <f>(C20+F20+I20+L20)/4</f>
        <v>100</v>
      </c>
    </row>
    <row r="24" spans="1:254" x14ac:dyDescent="0.25">
      <c r="B24" s="4" t="s">
        <v>325</v>
      </c>
      <c r="C24" s="22" t="s">
        <v>327</v>
      </c>
      <c r="D24" s="3">
        <f>E24/100*25</f>
        <v>0</v>
      </c>
      <c r="E24" s="19">
        <f>(D20+G20+J20+M20)/4</f>
        <v>0</v>
      </c>
    </row>
    <row r="25" spans="1:254" ht="15.75" x14ac:dyDescent="0.25">
      <c r="B25" s="4" t="s">
        <v>326</v>
      </c>
      <c r="C25" s="22" t="s">
        <v>327</v>
      </c>
      <c r="D25" s="3">
        <f>E25/100*25</f>
        <v>0</v>
      </c>
      <c r="E25" s="19">
        <f>(E20+H20+K20+N20)/4</f>
        <v>0</v>
      </c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 x14ac:dyDescent="0.25">
      <c r="B26" s="4"/>
      <c r="C26" s="22"/>
      <c r="D26" s="20">
        <f>SUM(D23:D25)</f>
        <v>4</v>
      </c>
      <c r="E26" s="21">
        <f>SUM(E23:E25)</f>
        <v>100</v>
      </c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B27" s="4"/>
      <c r="C27" s="4"/>
      <c r="D27" s="51" t="s">
        <v>18</v>
      </c>
      <c r="E27" s="52"/>
      <c r="F27" s="53" t="s">
        <v>3</v>
      </c>
      <c r="G27" s="54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B28" s="4" t="s">
        <v>324</v>
      </c>
      <c r="C28" s="22" t="s">
        <v>328</v>
      </c>
      <c r="D28" s="23">
        <f>E28/100*4</f>
        <v>4</v>
      </c>
      <c r="E28" s="19">
        <f>(O20+R20+U20+X20)/4</f>
        <v>100</v>
      </c>
      <c r="F28" s="29">
        <f>G28/100*4</f>
        <v>4</v>
      </c>
      <c r="G28" s="19">
        <f>(AA20+AD20+AG20+AJ20)/4</f>
        <v>100</v>
      </c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 x14ac:dyDescent="0.25">
      <c r="B29" s="4" t="s">
        <v>325</v>
      </c>
      <c r="C29" s="22" t="s">
        <v>328</v>
      </c>
      <c r="D29" s="23">
        <f>E29/100*25</f>
        <v>0</v>
      </c>
      <c r="E29" s="19">
        <f>(P20+S20+V20+Y20)/4</f>
        <v>0</v>
      </c>
      <c r="F29" s="29">
        <f>G29/100*25</f>
        <v>0</v>
      </c>
      <c r="G29" s="19">
        <f>(AB20+AE20+AH20+AK20)/4</f>
        <v>0</v>
      </c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B30" s="4" t="s">
        <v>326</v>
      </c>
      <c r="C30" s="22" t="s">
        <v>328</v>
      </c>
      <c r="D30" s="23">
        <f>E30/100*25</f>
        <v>0</v>
      </c>
      <c r="E30" s="19">
        <f>(Q20+T20+W20+Z20)/4</f>
        <v>0</v>
      </c>
      <c r="F30" s="29">
        <f>G30/100*25</f>
        <v>0</v>
      </c>
      <c r="G30" s="19">
        <f>(AC20+AF20+AI20+AL20)/4</f>
        <v>0</v>
      </c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B31" s="4"/>
      <c r="C31" s="22"/>
      <c r="D31" s="21">
        <f>SUM(D28:D30)</f>
        <v>4</v>
      </c>
      <c r="E31" s="21">
        <f>SUM(E28:E30)</f>
        <v>100</v>
      </c>
      <c r="F31" s="24">
        <f>SUM(F28:F30)</f>
        <v>4</v>
      </c>
      <c r="G31" s="30">
        <f>SUM(G28:G30)</f>
        <v>100</v>
      </c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B32" s="4" t="s">
        <v>324</v>
      </c>
      <c r="C32" s="22" t="s">
        <v>329</v>
      </c>
      <c r="D32" s="3">
        <f>E32/100*4</f>
        <v>4</v>
      </c>
      <c r="E32" s="19">
        <f>(AM20+AP20+AS20+AV20)/4</f>
        <v>100</v>
      </c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2:254" ht="15.75" x14ac:dyDescent="0.25">
      <c r="B33" s="4" t="s">
        <v>325</v>
      </c>
      <c r="C33" s="22" t="s">
        <v>329</v>
      </c>
      <c r="D33" s="3">
        <f>E33/100*25</f>
        <v>0</v>
      </c>
      <c r="E33" s="19">
        <f>(AN20+AQ20+AT20+AW20)/4</f>
        <v>0</v>
      </c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2:254" ht="15.75" x14ac:dyDescent="0.25">
      <c r="B34" s="4" t="s">
        <v>326</v>
      </c>
      <c r="C34" s="22" t="s">
        <v>329</v>
      </c>
      <c r="D34" s="3">
        <f>E34/100*25</f>
        <v>0</v>
      </c>
      <c r="E34" s="19">
        <f>(AO20+AR20+AU20+AX20)/4</f>
        <v>0</v>
      </c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2:254" ht="15.75" x14ac:dyDescent="0.25">
      <c r="B35" s="4"/>
      <c r="C35" s="28"/>
      <c r="D35" s="25">
        <f>SUM(D32:D34)</f>
        <v>4</v>
      </c>
      <c r="E35" s="26">
        <f>SUM(E32:E34)</f>
        <v>100</v>
      </c>
      <c r="F35" s="27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2:254" ht="15.75" x14ac:dyDescent="0.25">
      <c r="B36" s="4"/>
      <c r="C36" s="22"/>
      <c r="D36" s="51" t="s">
        <v>58</v>
      </c>
      <c r="E36" s="52"/>
      <c r="F36" s="51" t="s">
        <v>42</v>
      </c>
      <c r="G36" s="52"/>
      <c r="H36" s="59" t="s">
        <v>73</v>
      </c>
      <c r="I36" s="60"/>
      <c r="J36" s="39" t="s">
        <v>85</v>
      </c>
      <c r="K36" s="39"/>
      <c r="L36" s="39" t="s">
        <v>43</v>
      </c>
      <c r="M36" s="39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</row>
    <row r="37" spans="2:254" x14ac:dyDescent="0.25">
      <c r="B37" s="4" t="s">
        <v>324</v>
      </c>
      <c r="C37" s="22" t="s">
        <v>330</v>
      </c>
      <c r="D37" s="3">
        <f>E37/100*4</f>
        <v>4</v>
      </c>
      <c r="E37" s="19">
        <f>(AY20+BB20+BE20+BH20)/4</f>
        <v>100</v>
      </c>
      <c r="F37" s="3">
        <f>G37/100*4</f>
        <v>4</v>
      </c>
      <c r="G37" s="19">
        <f>(BK20+BN20+BQ20+BT20)/4</f>
        <v>100</v>
      </c>
      <c r="H37" s="3">
        <f>I37/100*4</f>
        <v>4</v>
      </c>
      <c r="I37" s="19">
        <f>(BW20+BZ20+CC20+CF20)/4</f>
        <v>100</v>
      </c>
      <c r="J37" s="3">
        <f>K37/100*4</f>
        <v>4</v>
      </c>
      <c r="K37" s="19">
        <f>(CI20+CL20+CO20+CR20)/4</f>
        <v>100</v>
      </c>
      <c r="L37" s="3">
        <f>M37/100*4</f>
        <v>4</v>
      </c>
      <c r="M37" s="19">
        <f>(CU20+CX20+DA20+DD20)/4</f>
        <v>100</v>
      </c>
    </row>
    <row r="38" spans="2:254" x14ac:dyDescent="0.25">
      <c r="B38" s="4" t="s">
        <v>325</v>
      </c>
      <c r="C38" s="22" t="s">
        <v>330</v>
      </c>
      <c r="D38" s="3">
        <f>E38/100*25</f>
        <v>0</v>
      </c>
      <c r="E38" s="19">
        <f>(AZ20+BC20+BF20+BI20)/4</f>
        <v>0</v>
      </c>
      <c r="F38" s="3">
        <f>G38/100*25</f>
        <v>0</v>
      </c>
      <c r="G38" s="19">
        <f>(BL20+BO20+BR20+BU20)/4</f>
        <v>0</v>
      </c>
      <c r="H38" s="3">
        <f>I38/100*25</f>
        <v>0</v>
      </c>
      <c r="I38" s="19">
        <f>(BX20+CA20+CD20+CG20)/4</f>
        <v>0</v>
      </c>
      <c r="J38" s="3">
        <f>K38/100*25</f>
        <v>0</v>
      </c>
      <c r="K38" s="19">
        <f>(CJ20+CM20+CP20+CS20)/4</f>
        <v>0</v>
      </c>
      <c r="L38" s="3">
        <f>M38/100*25</f>
        <v>0</v>
      </c>
      <c r="M38" s="19">
        <f>(CV20+CY20+DB20+DE20)/4</f>
        <v>0</v>
      </c>
    </row>
    <row r="39" spans="2:254" x14ac:dyDescent="0.25">
      <c r="B39" s="4" t="s">
        <v>326</v>
      </c>
      <c r="C39" s="22" t="s">
        <v>330</v>
      </c>
      <c r="D39" s="3">
        <f>E39/100*25</f>
        <v>0</v>
      </c>
      <c r="E39" s="19">
        <f>(BA20+BD20+BG20+BJ20)/4</f>
        <v>0</v>
      </c>
      <c r="F39" s="3">
        <f>G39/100*25</f>
        <v>0</v>
      </c>
      <c r="G39" s="19">
        <f>(BM20+BP20+BS20+BV20)/4</f>
        <v>0</v>
      </c>
      <c r="H39" s="3">
        <f>I39/100*25</f>
        <v>0</v>
      </c>
      <c r="I39" s="19">
        <f>(BY20+CB20+CE20+CH20)/4</f>
        <v>0</v>
      </c>
      <c r="J39" s="3">
        <f>K39/100*25</f>
        <v>0</v>
      </c>
      <c r="K39" s="19">
        <f>(CK20+CN20+CQ20+CT20)/4</f>
        <v>0</v>
      </c>
      <c r="L39" s="3">
        <f>M39/100*25</f>
        <v>0</v>
      </c>
      <c r="M39" s="19">
        <f>(CW20+CZ20+DC20+DF20)/4</f>
        <v>0</v>
      </c>
    </row>
    <row r="40" spans="2:254" x14ac:dyDescent="0.25">
      <c r="B40" s="4"/>
      <c r="C40" s="22"/>
      <c r="D40" s="20">
        <f>SUM(D37:D39)</f>
        <v>4</v>
      </c>
      <c r="E40" s="20">
        <f>SUM(E37:E39)</f>
        <v>100</v>
      </c>
      <c r="F40" s="20">
        <f t="shared" ref="F40:M40" si="6">SUM(F37:F39)</f>
        <v>4</v>
      </c>
      <c r="G40" s="20">
        <f t="shared" si="6"/>
        <v>100</v>
      </c>
      <c r="H40" s="20">
        <f t="shared" si="6"/>
        <v>4</v>
      </c>
      <c r="I40" s="20">
        <f t="shared" si="6"/>
        <v>100</v>
      </c>
      <c r="J40" s="20">
        <f t="shared" si="6"/>
        <v>4</v>
      </c>
      <c r="K40" s="20">
        <f t="shared" si="6"/>
        <v>100</v>
      </c>
      <c r="L40" s="20">
        <f t="shared" si="6"/>
        <v>4</v>
      </c>
      <c r="M40" s="20">
        <f t="shared" si="6"/>
        <v>100</v>
      </c>
    </row>
    <row r="41" spans="2:254" ht="37.5" customHeight="1" x14ac:dyDescent="0.25">
      <c r="B41" s="4" t="s">
        <v>324</v>
      </c>
      <c r="C41" s="22" t="s">
        <v>331</v>
      </c>
      <c r="D41" s="3">
        <f>E41/100*4</f>
        <v>4</v>
      </c>
      <c r="E41" s="19">
        <f>(DG20+DJ20+DM20+DP20)/4</f>
        <v>100</v>
      </c>
    </row>
    <row r="42" spans="2:254" x14ac:dyDescent="0.25">
      <c r="B42" s="4" t="s">
        <v>325</v>
      </c>
      <c r="C42" s="22" t="s">
        <v>331</v>
      </c>
      <c r="D42" s="3">
        <f>E42/100*25</f>
        <v>0</v>
      </c>
      <c r="E42" s="19">
        <f>(DH20+DK20+DN20+DQ20)/4</f>
        <v>0</v>
      </c>
    </row>
    <row r="43" spans="2:254" x14ac:dyDescent="0.25">
      <c r="B43" s="4" t="s">
        <v>326</v>
      </c>
      <c r="C43" s="22" t="s">
        <v>331</v>
      </c>
      <c r="D43" s="3">
        <f>E43/100*25</f>
        <v>0</v>
      </c>
      <c r="E43" s="19">
        <f>(DI20+DL20+DO20+DR20)/4</f>
        <v>0</v>
      </c>
    </row>
    <row r="44" spans="2:254" x14ac:dyDescent="0.25">
      <c r="B44" s="4"/>
      <c r="C44" s="22"/>
      <c r="D44" s="20">
        <f>SUM(D41:D43)</f>
        <v>4</v>
      </c>
      <c r="E44" s="20">
        <f>SUM(E41:E43)</f>
        <v>100</v>
      </c>
    </row>
    <row r="48" spans="2:254" ht="15" customHeight="1" x14ac:dyDescent="0.25"/>
  </sheetData>
  <mergeCells count="109">
    <mergeCell ref="A2:Q2"/>
    <mergeCell ref="FI2:FJ2"/>
    <mergeCell ref="D36:E36"/>
    <mergeCell ref="F27:G27"/>
    <mergeCell ref="B22:E22"/>
    <mergeCell ref="D27:E27"/>
    <mergeCell ref="J36:K36"/>
    <mergeCell ref="L36:M36"/>
    <mergeCell ref="H36:I36"/>
    <mergeCell ref="F36:G36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19:B19"/>
    <mergeCell ref="A20:B20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0"/>
  <sheetViews>
    <sheetView tabSelected="1" workbookViewId="0">
      <selection activeCell="A2" sqref="A2:XFD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53</v>
      </c>
      <c r="B1" s="11" t="s">
        <v>172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1" t="s">
        <v>521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7"/>
      <c r="S2" s="7"/>
      <c r="T2" s="7"/>
      <c r="U2" s="7"/>
      <c r="V2" s="7"/>
      <c r="FI2" s="58" t="s">
        <v>494</v>
      </c>
      <c r="FJ2" s="5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62" t="s">
        <v>0</v>
      </c>
      <c r="B4" s="62" t="s">
        <v>1</v>
      </c>
      <c r="C4" s="63" t="s">
        <v>19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4" t="s">
        <v>2</v>
      </c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6"/>
      <c r="BK4" s="43" t="s">
        <v>32</v>
      </c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67" t="s">
        <v>41</v>
      </c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9"/>
      <c r="EW4" s="39" t="s">
        <v>47</v>
      </c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</row>
    <row r="5" spans="1:254" ht="15.75" customHeight="1" x14ac:dyDescent="0.25">
      <c r="A5" s="62"/>
      <c r="B5" s="62"/>
      <c r="C5" s="45" t="s">
        <v>20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 t="s">
        <v>18</v>
      </c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0" t="s">
        <v>3</v>
      </c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 t="s">
        <v>224</v>
      </c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5" t="s">
        <v>225</v>
      </c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 t="s">
        <v>58</v>
      </c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2" t="s">
        <v>457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 t="s">
        <v>73</v>
      </c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70" t="s">
        <v>85</v>
      </c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42" t="s">
        <v>43</v>
      </c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0" t="s">
        <v>48</v>
      </c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</row>
    <row r="6" spans="1:254" ht="15.75" hidden="1" x14ac:dyDescent="0.25">
      <c r="A6" s="62"/>
      <c r="B6" s="62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62"/>
      <c r="B7" s="62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62"/>
      <c r="B8" s="62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62"/>
      <c r="B9" s="62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62"/>
      <c r="B10" s="62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62"/>
      <c r="B11" s="62"/>
      <c r="C11" s="45" t="s">
        <v>173</v>
      </c>
      <c r="D11" s="45" t="s">
        <v>5</v>
      </c>
      <c r="E11" s="45" t="s">
        <v>6</v>
      </c>
      <c r="F11" s="45" t="s">
        <v>212</v>
      </c>
      <c r="G11" s="45" t="s">
        <v>7</v>
      </c>
      <c r="H11" s="45" t="s">
        <v>8</v>
      </c>
      <c r="I11" s="45" t="s">
        <v>174</v>
      </c>
      <c r="J11" s="45" t="s">
        <v>9</v>
      </c>
      <c r="K11" s="45" t="s">
        <v>10</v>
      </c>
      <c r="L11" s="45" t="s">
        <v>175</v>
      </c>
      <c r="M11" s="45" t="s">
        <v>9</v>
      </c>
      <c r="N11" s="45" t="s">
        <v>10</v>
      </c>
      <c r="O11" s="45" t="s">
        <v>176</v>
      </c>
      <c r="P11" s="45" t="s">
        <v>11</v>
      </c>
      <c r="Q11" s="45" t="s">
        <v>4</v>
      </c>
      <c r="R11" s="45" t="s">
        <v>177</v>
      </c>
      <c r="S11" s="45"/>
      <c r="T11" s="45"/>
      <c r="U11" s="45" t="s">
        <v>416</v>
      </c>
      <c r="V11" s="45"/>
      <c r="W11" s="45"/>
      <c r="X11" s="45" t="s">
        <v>417</v>
      </c>
      <c r="Y11" s="45"/>
      <c r="Z11" s="45"/>
      <c r="AA11" s="40" t="s">
        <v>418</v>
      </c>
      <c r="AB11" s="40"/>
      <c r="AC11" s="40"/>
      <c r="AD11" s="45" t="s">
        <v>178</v>
      </c>
      <c r="AE11" s="45"/>
      <c r="AF11" s="45"/>
      <c r="AG11" s="45" t="s">
        <v>179</v>
      </c>
      <c r="AH11" s="45"/>
      <c r="AI11" s="45"/>
      <c r="AJ11" s="40" t="s">
        <v>180</v>
      </c>
      <c r="AK11" s="40"/>
      <c r="AL11" s="40"/>
      <c r="AM11" s="45" t="s">
        <v>181</v>
      </c>
      <c r="AN11" s="45"/>
      <c r="AO11" s="45"/>
      <c r="AP11" s="45" t="s">
        <v>182</v>
      </c>
      <c r="AQ11" s="45"/>
      <c r="AR11" s="45"/>
      <c r="AS11" s="45" t="s">
        <v>183</v>
      </c>
      <c r="AT11" s="45"/>
      <c r="AU11" s="45"/>
      <c r="AV11" s="45" t="s">
        <v>184</v>
      </c>
      <c r="AW11" s="45"/>
      <c r="AX11" s="45"/>
      <c r="AY11" s="45" t="s">
        <v>213</v>
      </c>
      <c r="AZ11" s="45"/>
      <c r="BA11" s="45"/>
      <c r="BB11" s="45" t="s">
        <v>185</v>
      </c>
      <c r="BC11" s="45"/>
      <c r="BD11" s="45"/>
      <c r="BE11" s="45" t="s">
        <v>440</v>
      </c>
      <c r="BF11" s="45"/>
      <c r="BG11" s="45"/>
      <c r="BH11" s="45" t="s">
        <v>186</v>
      </c>
      <c r="BI11" s="45"/>
      <c r="BJ11" s="45"/>
      <c r="BK11" s="40" t="s">
        <v>187</v>
      </c>
      <c r="BL11" s="40"/>
      <c r="BM11" s="40"/>
      <c r="BN11" s="40" t="s">
        <v>214</v>
      </c>
      <c r="BO11" s="40"/>
      <c r="BP11" s="40"/>
      <c r="BQ11" s="40" t="s">
        <v>188</v>
      </c>
      <c r="BR11" s="40"/>
      <c r="BS11" s="40"/>
      <c r="BT11" s="40" t="s">
        <v>189</v>
      </c>
      <c r="BU11" s="40"/>
      <c r="BV11" s="40"/>
      <c r="BW11" s="40" t="s">
        <v>190</v>
      </c>
      <c r="BX11" s="40"/>
      <c r="BY11" s="40"/>
      <c r="BZ11" s="40" t="s">
        <v>191</v>
      </c>
      <c r="CA11" s="40"/>
      <c r="CB11" s="40"/>
      <c r="CC11" s="40" t="s">
        <v>215</v>
      </c>
      <c r="CD11" s="40"/>
      <c r="CE11" s="40"/>
      <c r="CF11" s="40" t="s">
        <v>192</v>
      </c>
      <c r="CG11" s="40"/>
      <c r="CH11" s="40"/>
      <c r="CI11" s="40" t="s">
        <v>193</v>
      </c>
      <c r="CJ11" s="40"/>
      <c r="CK11" s="40"/>
      <c r="CL11" s="40" t="s">
        <v>194</v>
      </c>
      <c r="CM11" s="40"/>
      <c r="CN11" s="40"/>
      <c r="CO11" s="40" t="s">
        <v>195</v>
      </c>
      <c r="CP11" s="40"/>
      <c r="CQ11" s="40"/>
      <c r="CR11" s="40" t="s">
        <v>196</v>
      </c>
      <c r="CS11" s="40"/>
      <c r="CT11" s="40"/>
      <c r="CU11" s="40" t="s">
        <v>197</v>
      </c>
      <c r="CV11" s="40"/>
      <c r="CW11" s="40"/>
      <c r="CX11" s="40" t="s">
        <v>198</v>
      </c>
      <c r="CY11" s="40"/>
      <c r="CZ11" s="40"/>
      <c r="DA11" s="40" t="s">
        <v>199</v>
      </c>
      <c r="DB11" s="40"/>
      <c r="DC11" s="40"/>
      <c r="DD11" s="40" t="s">
        <v>200</v>
      </c>
      <c r="DE11" s="40"/>
      <c r="DF11" s="40"/>
      <c r="DG11" s="40" t="s">
        <v>216</v>
      </c>
      <c r="DH11" s="40"/>
      <c r="DI11" s="40"/>
      <c r="DJ11" s="40" t="s">
        <v>201</v>
      </c>
      <c r="DK11" s="40"/>
      <c r="DL11" s="40"/>
      <c r="DM11" s="40" t="s">
        <v>202</v>
      </c>
      <c r="DN11" s="40"/>
      <c r="DO11" s="40"/>
      <c r="DP11" s="40" t="s">
        <v>203</v>
      </c>
      <c r="DQ11" s="40"/>
      <c r="DR11" s="40"/>
      <c r="DS11" s="40" t="s">
        <v>204</v>
      </c>
      <c r="DT11" s="40"/>
      <c r="DU11" s="40"/>
      <c r="DV11" s="40" t="s">
        <v>205</v>
      </c>
      <c r="DW11" s="40"/>
      <c r="DX11" s="40"/>
      <c r="DY11" s="40" t="s">
        <v>206</v>
      </c>
      <c r="DZ11" s="40"/>
      <c r="EA11" s="40"/>
      <c r="EB11" s="40" t="s">
        <v>207</v>
      </c>
      <c r="EC11" s="40"/>
      <c r="ED11" s="40"/>
      <c r="EE11" s="40" t="s">
        <v>217</v>
      </c>
      <c r="EF11" s="40"/>
      <c r="EG11" s="40"/>
      <c r="EH11" s="40" t="s">
        <v>218</v>
      </c>
      <c r="EI11" s="40"/>
      <c r="EJ11" s="40"/>
      <c r="EK11" s="40" t="s">
        <v>219</v>
      </c>
      <c r="EL11" s="40"/>
      <c r="EM11" s="40"/>
      <c r="EN11" s="40" t="s">
        <v>220</v>
      </c>
      <c r="EO11" s="40"/>
      <c r="EP11" s="40"/>
      <c r="EQ11" s="40" t="s">
        <v>221</v>
      </c>
      <c r="ER11" s="40"/>
      <c r="ES11" s="40"/>
      <c r="ET11" s="40" t="s">
        <v>222</v>
      </c>
      <c r="EU11" s="40"/>
      <c r="EV11" s="40"/>
      <c r="EW11" s="40" t="s">
        <v>208</v>
      </c>
      <c r="EX11" s="40"/>
      <c r="EY11" s="40"/>
      <c r="EZ11" s="40" t="s">
        <v>223</v>
      </c>
      <c r="FA11" s="40"/>
      <c r="FB11" s="40"/>
      <c r="FC11" s="40" t="s">
        <v>209</v>
      </c>
      <c r="FD11" s="40"/>
      <c r="FE11" s="40"/>
      <c r="FF11" s="40" t="s">
        <v>210</v>
      </c>
      <c r="FG11" s="40"/>
      <c r="FH11" s="40"/>
      <c r="FI11" s="40" t="s">
        <v>211</v>
      </c>
      <c r="FJ11" s="40"/>
      <c r="FK11" s="40"/>
    </row>
    <row r="12" spans="1:254" ht="79.5" customHeight="1" x14ac:dyDescent="0.25">
      <c r="A12" s="62"/>
      <c r="B12" s="62"/>
      <c r="C12" s="41" t="s">
        <v>398</v>
      </c>
      <c r="D12" s="41"/>
      <c r="E12" s="41"/>
      <c r="F12" s="41" t="s">
        <v>402</v>
      </c>
      <c r="G12" s="41"/>
      <c r="H12" s="41"/>
      <c r="I12" s="41" t="s">
        <v>406</v>
      </c>
      <c r="J12" s="41"/>
      <c r="K12" s="41"/>
      <c r="L12" s="41" t="s">
        <v>410</v>
      </c>
      <c r="M12" s="41"/>
      <c r="N12" s="41"/>
      <c r="O12" s="41" t="s">
        <v>412</v>
      </c>
      <c r="P12" s="41"/>
      <c r="Q12" s="41"/>
      <c r="R12" s="41" t="s">
        <v>415</v>
      </c>
      <c r="S12" s="41"/>
      <c r="T12" s="41"/>
      <c r="U12" s="41" t="s">
        <v>230</v>
      </c>
      <c r="V12" s="41"/>
      <c r="W12" s="41"/>
      <c r="X12" s="41" t="s">
        <v>233</v>
      </c>
      <c r="Y12" s="41"/>
      <c r="Z12" s="41"/>
      <c r="AA12" s="41" t="s">
        <v>419</v>
      </c>
      <c r="AB12" s="41"/>
      <c r="AC12" s="41"/>
      <c r="AD12" s="41" t="s">
        <v>423</v>
      </c>
      <c r="AE12" s="41"/>
      <c r="AF12" s="41"/>
      <c r="AG12" s="41" t="s">
        <v>424</v>
      </c>
      <c r="AH12" s="41"/>
      <c r="AI12" s="41"/>
      <c r="AJ12" s="41" t="s">
        <v>428</v>
      </c>
      <c r="AK12" s="41"/>
      <c r="AL12" s="41"/>
      <c r="AM12" s="41" t="s">
        <v>432</v>
      </c>
      <c r="AN12" s="41"/>
      <c r="AO12" s="41"/>
      <c r="AP12" s="41" t="s">
        <v>436</v>
      </c>
      <c r="AQ12" s="41"/>
      <c r="AR12" s="41"/>
      <c r="AS12" s="41" t="s">
        <v>437</v>
      </c>
      <c r="AT12" s="41"/>
      <c r="AU12" s="41"/>
      <c r="AV12" s="41" t="s">
        <v>441</v>
      </c>
      <c r="AW12" s="41"/>
      <c r="AX12" s="41"/>
      <c r="AY12" s="41" t="s">
        <v>442</v>
      </c>
      <c r="AZ12" s="41"/>
      <c r="BA12" s="41"/>
      <c r="BB12" s="41" t="s">
        <v>443</v>
      </c>
      <c r="BC12" s="41"/>
      <c r="BD12" s="41"/>
      <c r="BE12" s="41" t="s">
        <v>444</v>
      </c>
      <c r="BF12" s="41"/>
      <c r="BG12" s="41"/>
      <c r="BH12" s="41" t="s">
        <v>445</v>
      </c>
      <c r="BI12" s="41"/>
      <c r="BJ12" s="41"/>
      <c r="BK12" s="41" t="s">
        <v>246</v>
      </c>
      <c r="BL12" s="41"/>
      <c r="BM12" s="41"/>
      <c r="BN12" s="41" t="s">
        <v>248</v>
      </c>
      <c r="BO12" s="41"/>
      <c r="BP12" s="41"/>
      <c r="BQ12" s="41" t="s">
        <v>449</v>
      </c>
      <c r="BR12" s="41"/>
      <c r="BS12" s="41"/>
      <c r="BT12" s="41" t="s">
        <v>450</v>
      </c>
      <c r="BU12" s="41"/>
      <c r="BV12" s="41"/>
      <c r="BW12" s="41" t="s">
        <v>451</v>
      </c>
      <c r="BX12" s="41"/>
      <c r="BY12" s="41"/>
      <c r="BZ12" s="41" t="s">
        <v>452</v>
      </c>
      <c r="CA12" s="41"/>
      <c r="CB12" s="41"/>
      <c r="CC12" s="41" t="s">
        <v>258</v>
      </c>
      <c r="CD12" s="41"/>
      <c r="CE12" s="41"/>
      <c r="CF12" s="71" t="s">
        <v>261</v>
      </c>
      <c r="CG12" s="71"/>
      <c r="CH12" s="71"/>
      <c r="CI12" s="41" t="s">
        <v>265</v>
      </c>
      <c r="CJ12" s="41"/>
      <c r="CK12" s="41"/>
      <c r="CL12" s="41" t="s">
        <v>493</v>
      </c>
      <c r="CM12" s="41"/>
      <c r="CN12" s="41"/>
      <c r="CO12" s="41" t="s">
        <v>271</v>
      </c>
      <c r="CP12" s="41"/>
      <c r="CQ12" s="41"/>
      <c r="CR12" s="71" t="s">
        <v>274</v>
      </c>
      <c r="CS12" s="71"/>
      <c r="CT12" s="71"/>
      <c r="CU12" s="41" t="s">
        <v>277</v>
      </c>
      <c r="CV12" s="41"/>
      <c r="CW12" s="41"/>
      <c r="CX12" s="41" t="s">
        <v>279</v>
      </c>
      <c r="CY12" s="41"/>
      <c r="CZ12" s="41"/>
      <c r="DA12" s="41" t="s">
        <v>283</v>
      </c>
      <c r="DB12" s="41"/>
      <c r="DC12" s="41"/>
      <c r="DD12" s="71" t="s">
        <v>287</v>
      </c>
      <c r="DE12" s="71"/>
      <c r="DF12" s="71"/>
      <c r="DG12" s="71" t="s">
        <v>289</v>
      </c>
      <c r="DH12" s="71"/>
      <c r="DI12" s="71"/>
      <c r="DJ12" s="71" t="s">
        <v>293</v>
      </c>
      <c r="DK12" s="71"/>
      <c r="DL12" s="71"/>
      <c r="DM12" s="71" t="s">
        <v>297</v>
      </c>
      <c r="DN12" s="71"/>
      <c r="DO12" s="71"/>
      <c r="DP12" s="71" t="s">
        <v>301</v>
      </c>
      <c r="DQ12" s="71"/>
      <c r="DR12" s="71"/>
      <c r="DS12" s="71" t="s">
        <v>304</v>
      </c>
      <c r="DT12" s="71"/>
      <c r="DU12" s="71"/>
      <c r="DV12" s="71" t="s">
        <v>307</v>
      </c>
      <c r="DW12" s="71"/>
      <c r="DX12" s="71"/>
      <c r="DY12" s="71" t="s">
        <v>311</v>
      </c>
      <c r="DZ12" s="71"/>
      <c r="EA12" s="71"/>
      <c r="EB12" s="71" t="s">
        <v>313</v>
      </c>
      <c r="EC12" s="71"/>
      <c r="ED12" s="71"/>
      <c r="EE12" s="71" t="s">
        <v>461</v>
      </c>
      <c r="EF12" s="71"/>
      <c r="EG12" s="71"/>
      <c r="EH12" s="71" t="s">
        <v>315</v>
      </c>
      <c r="EI12" s="71"/>
      <c r="EJ12" s="71"/>
      <c r="EK12" s="71" t="s">
        <v>317</v>
      </c>
      <c r="EL12" s="71"/>
      <c r="EM12" s="71"/>
      <c r="EN12" s="71" t="s">
        <v>470</v>
      </c>
      <c r="EO12" s="71"/>
      <c r="EP12" s="71"/>
      <c r="EQ12" s="71" t="s">
        <v>472</v>
      </c>
      <c r="ER12" s="71"/>
      <c r="ES12" s="71"/>
      <c r="ET12" s="71" t="s">
        <v>319</v>
      </c>
      <c r="EU12" s="71"/>
      <c r="EV12" s="71"/>
      <c r="EW12" s="71" t="s">
        <v>320</v>
      </c>
      <c r="EX12" s="71"/>
      <c r="EY12" s="71"/>
      <c r="EZ12" s="71" t="s">
        <v>476</v>
      </c>
      <c r="FA12" s="71"/>
      <c r="FB12" s="71"/>
      <c r="FC12" s="71" t="s">
        <v>480</v>
      </c>
      <c r="FD12" s="71"/>
      <c r="FE12" s="71"/>
      <c r="FF12" s="71" t="s">
        <v>482</v>
      </c>
      <c r="FG12" s="71"/>
      <c r="FH12" s="71"/>
      <c r="FI12" s="71" t="s">
        <v>486</v>
      </c>
      <c r="FJ12" s="71"/>
      <c r="FK12" s="71"/>
    </row>
    <row r="13" spans="1:254" ht="180.75" x14ac:dyDescent="0.25">
      <c r="A13" s="62"/>
      <c r="B13" s="62"/>
      <c r="C13" s="34" t="s">
        <v>400</v>
      </c>
      <c r="D13" s="34" t="s">
        <v>399</v>
      </c>
      <c r="E13" s="34" t="s">
        <v>401</v>
      </c>
      <c r="F13" s="34" t="s">
        <v>403</v>
      </c>
      <c r="G13" s="34" t="s">
        <v>404</v>
      </c>
      <c r="H13" s="34" t="s">
        <v>405</v>
      </c>
      <c r="I13" s="34" t="s">
        <v>407</v>
      </c>
      <c r="J13" s="34" t="s">
        <v>408</v>
      </c>
      <c r="K13" s="34" t="s">
        <v>409</v>
      </c>
      <c r="L13" s="34" t="s">
        <v>411</v>
      </c>
      <c r="M13" s="34" t="s">
        <v>227</v>
      </c>
      <c r="N13" s="34" t="s">
        <v>92</v>
      </c>
      <c r="O13" s="34" t="s">
        <v>413</v>
      </c>
      <c r="P13" s="34" t="s">
        <v>414</v>
      </c>
      <c r="Q13" s="34" t="s">
        <v>226</v>
      </c>
      <c r="R13" s="34" t="s">
        <v>29</v>
      </c>
      <c r="S13" s="34" t="s">
        <v>30</v>
      </c>
      <c r="T13" s="34" t="s">
        <v>102</v>
      </c>
      <c r="U13" s="34" t="s">
        <v>231</v>
      </c>
      <c r="V13" s="34" t="s">
        <v>232</v>
      </c>
      <c r="W13" s="34" t="s">
        <v>24</v>
      </c>
      <c r="X13" s="34" t="s">
        <v>234</v>
      </c>
      <c r="Y13" s="34" t="s">
        <v>235</v>
      </c>
      <c r="Z13" s="34" t="s">
        <v>236</v>
      </c>
      <c r="AA13" s="34" t="s">
        <v>420</v>
      </c>
      <c r="AB13" s="34" t="s">
        <v>421</v>
      </c>
      <c r="AC13" s="34" t="s">
        <v>422</v>
      </c>
      <c r="AD13" s="34" t="s">
        <v>29</v>
      </c>
      <c r="AE13" s="34" t="s">
        <v>240</v>
      </c>
      <c r="AF13" s="34" t="s">
        <v>31</v>
      </c>
      <c r="AG13" s="34" t="s">
        <v>425</v>
      </c>
      <c r="AH13" s="34" t="s">
        <v>426</v>
      </c>
      <c r="AI13" s="34" t="s">
        <v>427</v>
      </c>
      <c r="AJ13" s="34" t="s">
        <v>429</v>
      </c>
      <c r="AK13" s="34" t="s">
        <v>430</v>
      </c>
      <c r="AL13" s="34" t="s">
        <v>431</v>
      </c>
      <c r="AM13" s="34" t="s">
        <v>433</v>
      </c>
      <c r="AN13" s="34" t="s">
        <v>434</v>
      </c>
      <c r="AO13" s="34" t="s">
        <v>435</v>
      </c>
      <c r="AP13" s="34" t="s">
        <v>111</v>
      </c>
      <c r="AQ13" s="34" t="s">
        <v>112</v>
      </c>
      <c r="AR13" s="34" t="s">
        <v>102</v>
      </c>
      <c r="AS13" s="34" t="s">
        <v>438</v>
      </c>
      <c r="AT13" s="34" t="s">
        <v>241</v>
      </c>
      <c r="AU13" s="34" t="s">
        <v>439</v>
      </c>
      <c r="AV13" s="34" t="s">
        <v>29</v>
      </c>
      <c r="AW13" s="34" t="s">
        <v>30</v>
      </c>
      <c r="AX13" s="34" t="s">
        <v>102</v>
      </c>
      <c r="AY13" s="34" t="s">
        <v>26</v>
      </c>
      <c r="AZ13" s="34" t="s">
        <v>170</v>
      </c>
      <c r="BA13" s="34" t="s">
        <v>28</v>
      </c>
      <c r="BB13" s="34" t="s">
        <v>242</v>
      </c>
      <c r="BC13" s="34" t="s">
        <v>243</v>
      </c>
      <c r="BD13" s="34" t="s">
        <v>244</v>
      </c>
      <c r="BE13" s="34" t="s">
        <v>237</v>
      </c>
      <c r="BF13" s="34" t="s">
        <v>238</v>
      </c>
      <c r="BG13" s="34" t="s">
        <v>239</v>
      </c>
      <c r="BH13" s="34" t="s">
        <v>270</v>
      </c>
      <c r="BI13" s="34" t="s">
        <v>112</v>
      </c>
      <c r="BJ13" s="34" t="s">
        <v>245</v>
      </c>
      <c r="BK13" s="34" t="s">
        <v>247</v>
      </c>
      <c r="BL13" s="34" t="s">
        <v>150</v>
      </c>
      <c r="BM13" s="34" t="s">
        <v>149</v>
      </c>
      <c r="BN13" s="34" t="s">
        <v>446</v>
      </c>
      <c r="BO13" s="34" t="s">
        <v>447</v>
      </c>
      <c r="BP13" s="34" t="s">
        <v>448</v>
      </c>
      <c r="BQ13" s="34" t="s">
        <v>249</v>
      </c>
      <c r="BR13" s="34" t="s">
        <v>250</v>
      </c>
      <c r="BS13" s="34" t="s">
        <v>117</v>
      </c>
      <c r="BT13" s="34" t="s">
        <v>251</v>
      </c>
      <c r="BU13" s="34" t="s">
        <v>252</v>
      </c>
      <c r="BV13" s="34" t="s">
        <v>253</v>
      </c>
      <c r="BW13" s="34" t="s">
        <v>254</v>
      </c>
      <c r="BX13" s="34" t="s">
        <v>255</v>
      </c>
      <c r="BY13" s="34" t="s">
        <v>256</v>
      </c>
      <c r="BZ13" s="34" t="s">
        <v>35</v>
      </c>
      <c r="CA13" s="34" t="s">
        <v>36</v>
      </c>
      <c r="CB13" s="34" t="s">
        <v>257</v>
      </c>
      <c r="CC13" s="34" t="s">
        <v>259</v>
      </c>
      <c r="CD13" s="34" t="s">
        <v>166</v>
      </c>
      <c r="CE13" s="34" t="s">
        <v>260</v>
      </c>
      <c r="CF13" s="35" t="s">
        <v>262</v>
      </c>
      <c r="CG13" s="35" t="s">
        <v>263</v>
      </c>
      <c r="CH13" s="35" t="s">
        <v>264</v>
      </c>
      <c r="CI13" s="34" t="s">
        <v>266</v>
      </c>
      <c r="CJ13" s="34" t="s">
        <v>267</v>
      </c>
      <c r="CK13" s="34" t="s">
        <v>268</v>
      </c>
      <c r="CL13" s="34" t="s">
        <v>269</v>
      </c>
      <c r="CM13" s="34" t="s">
        <v>453</v>
      </c>
      <c r="CN13" s="34" t="s">
        <v>454</v>
      </c>
      <c r="CO13" s="34" t="s">
        <v>272</v>
      </c>
      <c r="CP13" s="34" t="s">
        <v>107</v>
      </c>
      <c r="CQ13" s="34" t="s">
        <v>37</v>
      </c>
      <c r="CR13" s="35" t="s">
        <v>275</v>
      </c>
      <c r="CS13" s="35" t="s">
        <v>44</v>
      </c>
      <c r="CT13" s="35" t="s">
        <v>276</v>
      </c>
      <c r="CU13" s="34" t="s">
        <v>278</v>
      </c>
      <c r="CV13" s="34" t="s">
        <v>455</v>
      </c>
      <c r="CW13" s="34" t="s">
        <v>456</v>
      </c>
      <c r="CX13" s="34" t="s">
        <v>280</v>
      </c>
      <c r="CY13" s="34" t="s">
        <v>281</v>
      </c>
      <c r="CZ13" s="34" t="s">
        <v>282</v>
      </c>
      <c r="DA13" s="34" t="s">
        <v>284</v>
      </c>
      <c r="DB13" s="34" t="s">
        <v>285</v>
      </c>
      <c r="DC13" s="34" t="s">
        <v>286</v>
      </c>
      <c r="DD13" s="35" t="s">
        <v>266</v>
      </c>
      <c r="DE13" s="35" t="s">
        <v>288</v>
      </c>
      <c r="DF13" s="35" t="s">
        <v>273</v>
      </c>
      <c r="DG13" s="35" t="s">
        <v>290</v>
      </c>
      <c r="DH13" s="35" t="s">
        <v>291</v>
      </c>
      <c r="DI13" s="35" t="s">
        <v>292</v>
      </c>
      <c r="DJ13" s="35" t="s">
        <v>294</v>
      </c>
      <c r="DK13" s="35" t="s">
        <v>295</v>
      </c>
      <c r="DL13" s="35" t="s">
        <v>296</v>
      </c>
      <c r="DM13" s="35" t="s">
        <v>298</v>
      </c>
      <c r="DN13" s="35" t="s">
        <v>299</v>
      </c>
      <c r="DO13" s="35" t="s">
        <v>300</v>
      </c>
      <c r="DP13" s="35" t="s">
        <v>495</v>
      </c>
      <c r="DQ13" s="35" t="s">
        <v>302</v>
      </c>
      <c r="DR13" s="35" t="s">
        <v>303</v>
      </c>
      <c r="DS13" s="35" t="s">
        <v>305</v>
      </c>
      <c r="DT13" s="35" t="s">
        <v>306</v>
      </c>
      <c r="DU13" s="35" t="s">
        <v>133</v>
      </c>
      <c r="DV13" s="35" t="s">
        <v>308</v>
      </c>
      <c r="DW13" s="35" t="s">
        <v>309</v>
      </c>
      <c r="DX13" s="35" t="s">
        <v>310</v>
      </c>
      <c r="DY13" s="35" t="s">
        <v>229</v>
      </c>
      <c r="DZ13" s="35" t="s">
        <v>312</v>
      </c>
      <c r="EA13" s="35" t="s">
        <v>458</v>
      </c>
      <c r="EB13" s="35" t="s">
        <v>314</v>
      </c>
      <c r="EC13" s="35" t="s">
        <v>459</v>
      </c>
      <c r="ED13" s="35" t="s">
        <v>460</v>
      </c>
      <c r="EE13" s="35" t="s">
        <v>462</v>
      </c>
      <c r="EF13" s="35" t="s">
        <v>463</v>
      </c>
      <c r="EG13" s="35" t="s">
        <v>464</v>
      </c>
      <c r="EH13" s="35" t="s">
        <v>26</v>
      </c>
      <c r="EI13" s="35" t="s">
        <v>465</v>
      </c>
      <c r="EJ13" s="35" t="s">
        <v>28</v>
      </c>
      <c r="EK13" s="35" t="s">
        <v>466</v>
      </c>
      <c r="EL13" s="35" t="s">
        <v>467</v>
      </c>
      <c r="EM13" s="35" t="s">
        <v>468</v>
      </c>
      <c r="EN13" s="35" t="s">
        <v>469</v>
      </c>
      <c r="EO13" s="35" t="s">
        <v>471</v>
      </c>
      <c r="EP13" s="35" t="s">
        <v>318</v>
      </c>
      <c r="EQ13" s="35" t="s">
        <v>50</v>
      </c>
      <c r="ER13" s="35" t="s">
        <v>105</v>
      </c>
      <c r="ES13" s="35" t="s">
        <v>106</v>
      </c>
      <c r="ET13" s="35" t="s">
        <v>475</v>
      </c>
      <c r="EU13" s="35" t="s">
        <v>473</v>
      </c>
      <c r="EV13" s="35" t="s">
        <v>474</v>
      </c>
      <c r="EW13" s="35" t="s">
        <v>322</v>
      </c>
      <c r="EX13" s="35" t="s">
        <v>321</v>
      </c>
      <c r="EY13" s="35" t="s">
        <v>104</v>
      </c>
      <c r="EZ13" s="35" t="s">
        <v>477</v>
      </c>
      <c r="FA13" s="35" t="s">
        <v>478</v>
      </c>
      <c r="FB13" s="35" t="s">
        <v>479</v>
      </c>
      <c r="FC13" s="35" t="s">
        <v>228</v>
      </c>
      <c r="FD13" s="35" t="s">
        <v>481</v>
      </c>
      <c r="FE13" s="35" t="s">
        <v>167</v>
      </c>
      <c r="FF13" s="35" t="s">
        <v>483</v>
      </c>
      <c r="FG13" s="35" t="s">
        <v>484</v>
      </c>
      <c r="FH13" s="35" t="s">
        <v>485</v>
      </c>
      <c r="FI13" s="35" t="s">
        <v>487</v>
      </c>
      <c r="FJ13" s="35" t="s">
        <v>488</v>
      </c>
      <c r="FK13" s="35" t="s">
        <v>489</v>
      </c>
    </row>
    <row r="14" spans="1:254" ht="15.75" x14ac:dyDescent="0.25">
      <c r="A14" s="14">
        <v>1</v>
      </c>
      <c r="B14" s="1" t="s">
        <v>496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75" x14ac:dyDescent="0.25">
      <c r="A15" s="2">
        <v>2</v>
      </c>
      <c r="B15" s="1" t="s">
        <v>497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 x14ac:dyDescent="0.25">
      <c r="A16" s="2">
        <v>3</v>
      </c>
      <c r="B16" s="1" t="s">
        <v>498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4</v>
      </c>
      <c r="B17" s="1" t="s">
        <v>499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5</v>
      </c>
      <c r="B18" s="1" t="s">
        <v>500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6</v>
      </c>
      <c r="B19" s="1" t="s">
        <v>501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2">
        <v>7</v>
      </c>
      <c r="B20" s="1" t="s">
        <v>502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75" x14ac:dyDescent="0.25">
      <c r="A21" s="3">
        <v>8</v>
      </c>
      <c r="B21" s="13" t="s">
        <v>503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ht="15.75" x14ac:dyDescent="0.25">
      <c r="A22" s="3">
        <v>9</v>
      </c>
      <c r="B22" s="13" t="s">
        <v>504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 ht="15.75" x14ac:dyDescent="0.25">
      <c r="A23" s="3">
        <v>10</v>
      </c>
      <c r="B23" s="13" t="s">
        <v>505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5.75" x14ac:dyDescent="0.25">
      <c r="A24" s="3">
        <v>11</v>
      </c>
      <c r="B24" s="36" t="s">
        <v>506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75" x14ac:dyDescent="0.25">
      <c r="A25" s="3">
        <v>12</v>
      </c>
      <c r="B25" s="13" t="s">
        <v>507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 x14ac:dyDescent="0.25">
      <c r="A26" s="3">
        <v>13</v>
      </c>
      <c r="B26" s="13" t="s">
        <v>508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A27" s="3">
        <v>14</v>
      </c>
      <c r="B27" s="36" t="s">
        <v>509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A28" s="3">
        <v>15</v>
      </c>
      <c r="B28" s="36" t="s">
        <v>510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 x14ac:dyDescent="0.25">
      <c r="A29" s="3">
        <v>16</v>
      </c>
      <c r="B29" s="13" t="s">
        <v>511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A30" s="3">
        <v>17</v>
      </c>
      <c r="B30" s="13" t="s">
        <v>512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A31" s="3">
        <v>18</v>
      </c>
      <c r="B31" s="36" t="s">
        <v>513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A32" s="3">
        <v>19</v>
      </c>
      <c r="B32" s="36" t="s">
        <v>514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 x14ac:dyDescent="0.25">
      <c r="A33" s="3">
        <v>20</v>
      </c>
      <c r="B33" s="13" t="s">
        <v>515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 x14ac:dyDescent="0.25">
      <c r="A34" s="3">
        <v>21</v>
      </c>
      <c r="B34" s="37" t="s">
        <v>516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x14ac:dyDescent="0.25">
      <c r="A35" s="47" t="s">
        <v>171</v>
      </c>
      <c r="B35" s="48"/>
      <c r="C35" s="3">
        <f t="shared" ref="C35:AH35" si="0">SUM(C14:C34)</f>
        <v>21</v>
      </c>
      <c r="D35" s="3">
        <f t="shared" si="0"/>
        <v>0</v>
      </c>
      <c r="E35" s="3">
        <f t="shared" si="0"/>
        <v>0</v>
      </c>
      <c r="F35" s="3">
        <f t="shared" si="0"/>
        <v>21</v>
      </c>
      <c r="G35" s="3">
        <f t="shared" si="0"/>
        <v>0</v>
      </c>
      <c r="H35" s="3">
        <f t="shared" si="0"/>
        <v>0</v>
      </c>
      <c r="I35" s="3">
        <f t="shared" si="0"/>
        <v>21</v>
      </c>
      <c r="J35" s="3">
        <f t="shared" si="0"/>
        <v>0</v>
      </c>
      <c r="K35" s="3">
        <f t="shared" si="0"/>
        <v>0</v>
      </c>
      <c r="L35" s="3">
        <f t="shared" si="0"/>
        <v>21</v>
      </c>
      <c r="M35" s="3">
        <f t="shared" si="0"/>
        <v>0</v>
      </c>
      <c r="N35" s="3">
        <f t="shared" si="0"/>
        <v>0</v>
      </c>
      <c r="O35" s="3">
        <f t="shared" si="0"/>
        <v>21</v>
      </c>
      <c r="P35" s="3">
        <f t="shared" si="0"/>
        <v>0</v>
      </c>
      <c r="Q35" s="3">
        <f t="shared" si="0"/>
        <v>0</v>
      </c>
      <c r="R35" s="3">
        <f t="shared" si="0"/>
        <v>21</v>
      </c>
      <c r="S35" s="3">
        <f t="shared" si="0"/>
        <v>0</v>
      </c>
      <c r="T35" s="3">
        <f t="shared" si="0"/>
        <v>0</v>
      </c>
      <c r="U35" s="3">
        <f t="shared" si="0"/>
        <v>21</v>
      </c>
      <c r="V35" s="3">
        <f t="shared" si="0"/>
        <v>0</v>
      </c>
      <c r="W35" s="3">
        <f t="shared" si="0"/>
        <v>0</v>
      </c>
      <c r="X35" s="3">
        <f t="shared" si="0"/>
        <v>21</v>
      </c>
      <c r="Y35" s="3">
        <f t="shared" si="0"/>
        <v>0</v>
      </c>
      <c r="Z35" s="3">
        <f t="shared" si="0"/>
        <v>0</v>
      </c>
      <c r="AA35" s="3">
        <f t="shared" si="0"/>
        <v>21</v>
      </c>
      <c r="AB35" s="3">
        <f t="shared" si="0"/>
        <v>0</v>
      </c>
      <c r="AC35" s="3">
        <f t="shared" si="0"/>
        <v>0</v>
      </c>
      <c r="AD35" s="3">
        <f t="shared" si="0"/>
        <v>21</v>
      </c>
      <c r="AE35" s="3">
        <f t="shared" si="0"/>
        <v>0</v>
      </c>
      <c r="AF35" s="3">
        <f t="shared" si="0"/>
        <v>0</v>
      </c>
      <c r="AG35" s="3">
        <f t="shared" si="0"/>
        <v>21</v>
      </c>
      <c r="AH35" s="3">
        <f t="shared" si="0"/>
        <v>0</v>
      </c>
      <c r="AI35" s="3">
        <f t="shared" ref="AI35:BN35" si="1">SUM(AI14:AI34)</f>
        <v>0</v>
      </c>
      <c r="AJ35" s="3">
        <f t="shared" si="1"/>
        <v>21</v>
      </c>
      <c r="AK35" s="3">
        <f t="shared" si="1"/>
        <v>0</v>
      </c>
      <c r="AL35" s="3">
        <f t="shared" si="1"/>
        <v>0</v>
      </c>
      <c r="AM35" s="3">
        <f t="shared" si="1"/>
        <v>21</v>
      </c>
      <c r="AN35" s="3">
        <f t="shared" si="1"/>
        <v>0</v>
      </c>
      <c r="AO35" s="3">
        <f t="shared" si="1"/>
        <v>0</v>
      </c>
      <c r="AP35" s="3">
        <f t="shared" si="1"/>
        <v>21</v>
      </c>
      <c r="AQ35" s="3">
        <f t="shared" si="1"/>
        <v>0</v>
      </c>
      <c r="AR35" s="3">
        <f t="shared" si="1"/>
        <v>0</v>
      </c>
      <c r="AS35" s="3">
        <f t="shared" si="1"/>
        <v>21</v>
      </c>
      <c r="AT35" s="3">
        <f t="shared" si="1"/>
        <v>0</v>
      </c>
      <c r="AU35" s="3">
        <f t="shared" si="1"/>
        <v>0</v>
      </c>
      <c r="AV35" s="3">
        <f t="shared" si="1"/>
        <v>21</v>
      </c>
      <c r="AW35" s="3">
        <f t="shared" si="1"/>
        <v>0</v>
      </c>
      <c r="AX35" s="3">
        <f t="shared" si="1"/>
        <v>0</v>
      </c>
      <c r="AY35" s="3">
        <f t="shared" si="1"/>
        <v>21</v>
      </c>
      <c r="AZ35" s="3">
        <f t="shared" si="1"/>
        <v>0</v>
      </c>
      <c r="BA35" s="3">
        <f t="shared" si="1"/>
        <v>0</v>
      </c>
      <c r="BB35" s="3">
        <f t="shared" si="1"/>
        <v>21</v>
      </c>
      <c r="BC35" s="3">
        <f t="shared" si="1"/>
        <v>0</v>
      </c>
      <c r="BD35" s="3">
        <f t="shared" si="1"/>
        <v>0</v>
      </c>
      <c r="BE35" s="3">
        <f t="shared" si="1"/>
        <v>21</v>
      </c>
      <c r="BF35" s="3">
        <f t="shared" si="1"/>
        <v>0</v>
      </c>
      <c r="BG35" s="3">
        <f t="shared" si="1"/>
        <v>0</v>
      </c>
      <c r="BH35" s="3">
        <f t="shared" si="1"/>
        <v>21</v>
      </c>
      <c r="BI35" s="3">
        <f t="shared" si="1"/>
        <v>0</v>
      </c>
      <c r="BJ35" s="3">
        <f t="shared" si="1"/>
        <v>0</v>
      </c>
      <c r="BK35" s="3">
        <f t="shared" si="1"/>
        <v>21</v>
      </c>
      <c r="BL35" s="3">
        <f t="shared" si="1"/>
        <v>0</v>
      </c>
      <c r="BM35" s="3">
        <f t="shared" si="1"/>
        <v>0</v>
      </c>
      <c r="BN35" s="3">
        <f t="shared" si="1"/>
        <v>21</v>
      </c>
      <c r="BO35" s="3">
        <f t="shared" ref="BO35:CT35" si="2">SUM(BO14:BO34)</f>
        <v>0</v>
      </c>
      <c r="BP35" s="3">
        <f t="shared" si="2"/>
        <v>0</v>
      </c>
      <c r="BQ35" s="3">
        <f t="shared" si="2"/>
        <v>21</v>
      </c>
      <c r="BR35" s="3">
        <f t="shared" si="2"/>
        <v>0</v>
      </c>
      <c r="BS35" s="3">
        <f t="shared" si="2"/>
        <v>0</v>
      </c>
      <c r="BT35" s="3">
        <f t="shared" si="2"/>
        <v>21</v>
      </c>
      <c r="BU35" s="3">
        <f t="shared" si="2"/>
        <v>0</v>
      </c>
      <c r="BV35" s="3">
        <f t="shared" si="2"/>
        <v>0</v>
      </c>
      <c r="BW35" s="3">
        <f t="shared" si="2"/>
        <v>21</v>
      </c>
      <c r="BX35" s="3">
        <f t="shared" si="2"/>
        <v>0</v>
      </c>
      <c r="BY35" s="3">
        <f t="shared" si="2"/>
        <v>0</v>
      </c>
      <c r="BZ35" s="3">
        <f t="shared" si="2"/>
        <v>21</v>
      </c>
      <c r="CA35" s="3">
        <f t="shared" si="2"/>
        <v>0</v>
      </c>
      <c r="CB35" s="3">
        <f t="shared" si="2"/>
        <v>0</v>
      </c>
      <c r="CC35" s="3">
        <f t="shared" si="2"/>
        <v>21</v>
      </c>
      <c r="CD35" s="3">
        <f t="shared" si="2"/>
        <v>0</v>
      </c>
      <c r="CE35" s="3">
        <f t="shared" si="2"/>
        <v>0</v>
      </c>
      <c r="CF35" s="3">
        <f t="shared" si="2"/>
        <v>21</v>
      </c>
      <c r="CG35" s="3">
        <f t="shared" si="2"/>
        <v>0</v>
      </c>
      <c r="CH35" s="3">
        <f t="shared" si="2"/>
        <v>0</v>
      </c>
      <c r="CI35" s="3">
        <f t="shared" si="2"/>
        <v>21</v>
      </c>
      <c r="CJ35" s="3">
        <f t="shared" si="2"/>
        <v>0</v>
      </c>
      <c r="CK35" s="3">
        <f t="shared" si="2"/>
        <v>0</v>
      </c>
      <c r="CL35" s="3">
        <f t="shared" si="2"/>
        <v>21</v>
      </c>
      <c r="CM35" s="3">
        <f t="shared" si="2"/>
        <v>0</v>
      </c>
      <c r="CN35" s="3">
        <f t="shared" si="2"/>
        <v>0</v>
      </c>
      <c r="CO35" s="3">
        <f t="shared" si="2"/>
        <v>21</v>
      </c>
      <c r="CP35" s="3">
        <f t="shared" si="2"/>
        <v>0</v>
      </c>
      <c r="CQ35" s="3">
        <f t="shared" si="2"/>
        <v>0</v>
      </c>
      <c r="CR35" s="3">
        <f t="shared" si="2"/>
        <v>21</v>
      </c>
      <c r="CS35" s="3">
        <f t="shared" si="2"/>
        <v>0</v>
      </c>
      <c r="CT35" s="3">
        <f t="shared" si="2"/>
        <v>0</v>
      </c>
      <c r="CU35" s="3">
        <f t="shared" ref="CU35:DG35" si="3">SUM(CU14:CU34)</f>
        <v>21</v>
      </c>
      <c r="CV35" s="3">
        <f t="shared" si="3"/>
        <v>0</v>
      </c>
      <c r="CW35" s="3">
        <f t="shared" si="3"/>
        <v>0</v>
      </c>
      <c r="CX35" s="3">
        <f t="shared" si="3"/>
        <v>21</v>
      </c>
      <c r="CY35" s="3">
        <f t="shared" si="3"/>
        <v>0</v>
      </c>
      <c r="CZ35" s="3">
        <f t="shared" si="3"/>
        <v>0</v>
      </c>
      <c r="DA35" s="3">
        <f t="shared" si="3"/>
        <v>21</v>
      </c>
      <c r="DB35" s="3">
        <f t="shared" si="3"/>
        <v>0</v>
      </c>
      <c r="DC35" s="3">
        <f t="shared" si="3"/>
        <v>0</v>
      </c>
      <c r="DD35" s="3">
        <f t="shared" si="3"/>
        <v>21</v>
      </c>
      <c r="DE35" s="3">
        <f t="shared" si="3"/>
        <v>0</v>
      </c>
      <c r="DF35" s="3">
        <f t="shared" si="3"/>
        <v>0</v>
      </c>
      <c r="DG35" s="38">
        <f t="shared" si="3"/>
        <v>21</v>
      </c>
      <c r="DH35" s="3">
        <f t="shared" ref="DH35:EM35" si="4">SUM(DH14:DH34)</f>
        <v>0</v>
      </c>
      <c r="DI35" s="3">
        <f t="shared" si="4"/>
        <v>0</v>
      </c>
      <c r="DJ35" s="3">
        <f t="shared" si="4"/>
        <v>21</v>
      </c>
      <c r="DK35" s="3">
        <f t="shared" si="4"/>
        <v>0</v>
      </c>
      <c r="DL35" s="3">
        <f t="shared" si="4"/>
        <v>0</v>
      </c>
      <c r="DM35" s="3">
        <f t="shared" si="4"/>
        <v>21</v>
      </c>
      <c r="DN35" s="3">
        <f t="shared" si="4"/>
        <v>0</v>
      </c>
      <c r="DO35" s="3">
        <f t="shared" si="4"/>
        <v>0</v>
      </c>
      <c r="DP35" s="3">
        <f t="shared" si="4"/>
        <v>21</v>
      </c>
      <c r="DQ35" s="3">
        <f t="shared" si="4"/>
        <v>0</v>
      </c>
      <c r="DR35" s="3">
        <f t="shared" si="4"/>
        <v>0</v>
      </c>
      <c r="DS35" s="3">
        <f t="shared" si="4"/>
        <v>21</v>
      </c>
      <c r="DT35" s="3">
        <f t="shared" si="4"/>
        <v>0</v>
      </c>
      <c r="DU35" s="3">
        <f t="shared" si="4"/>
        <v>0</v>
      </c>
      <c r="DV35" s="3">
        <f t="shared" si="4"/>
        <v>21</v>
      </c>
      <c r="DW35" s="3">
        <f t="shared" si="4"/>
        <v>0</v>
      </c>
      <c r="DX35" s="3">
        <f t="shared" si="4"/>
        <v>0</v>
      </c>
      <c r="DY35" s="3">
        <f t="shared" si="4"/>
        <v>21</v>
      </c>
      <c r="DZ35" s="3">
        <f t="shared" si="4"/>
        <v>0</v>
      </c>
      <c r="EA35" s="3">
        <f t="shared" si="4"/>
        <v>0</v>
      </c>
      <c r="EB35" s="3">
        <f t="shared" si="4"/>
        <v>21</v>
      </c>
      <c r="EC35" s="3">
        <f t="shared" si="4"/>
        <v>0</v>
      </c>
      <c r="ED35" s="3">
        <f t="shared" si="4"/>
        <v>0</v>
      </c>
      <c r="EE35" s="3">
        <f t="shared" si="4"/>
        <v>21</v>
      </c>
      <c r="EF35" s="3">
        <f t="shared" si="4"/>
        <v>0</v>
      </c>
      <c r="EG35" s="3">
        <f t="shared" si="4"/>
        <v>0</v>
      </c>
      <c r="EH35" s="3">
        <f t="shared" si="4"/>
        <v>21</v>
      </c>
      <c r="EI35" s="3">
        <f t="shared" si="4"/>
        <v>0</v>
      </c>
      <c r="EJ35" s="3">
        <f t="shared" si="4"/>
        <v>0</v>
      </c>
      <c r="EK35" s="3">
        <f t="shared" si="4"/>
        <v>21</v>
      </c>
      <c r="EL35" s="3">
        <f t="shared" si="4"/>
        <v>0</v>
      </c>
      <c r="EM35" s="3">
        <f t="shared" si="4"/>
        <v>0</v>
      </c>
      <c r="EN35" s="3">
        <f t="shared" ref="EN35:FK35" si="5">SUM(EN14:EN34)</f>
        <v>21</v>
      </c>
      <c r="EO35" s="3">
        <f t="shared" si="5"/>
        <v>0</v>
      </c>
      <c r="EP35" s="3">
        <f t="shared" si="5"/>
        <v>0</v>
      </c>
      <c r="EQ35" s="3">
        <f t="shared" si="5"/>
        <v>21</v>
      </c>
      <c r="ER35" s="3">
        <f t="shared" si="5"/>
        <v>0</v>
      </c>
      <c r="ES35" s="3">
        <f t="shared" si="5"/>
        <v>0</v>
      </c>
      <c r="ET35" s="3">
        <f t="shared" si="5"/>
        <v>21</v>
      </c>
      <c r="EU35" s="3">
        <f t="shared" si="5"/>
        <v>0</v>
      </c>
      <c r="EV35" s="3">
        <f t="shared" si="5"/>
        <v>0</v>
      </c>
      <c r="EW35" s="3">
        <f t="shared" si="5"/>
        <v>21</v>
      </c>
      <c r="EX35" s="3">
        <f t="shared" si="5"/>
        <v>0</v>
      </c>
      <c r="EY35" s="3">
        <f t="shared" si="5"/>
        <v>0</v>
      </c>
      <c r="EZ35" s="3">
        <f t="shared" si="5"/>
        <v>21</v>
      </c>
      <c r="FA35" s="3">
        <f t="shared" si="5"/>
        <v>0</v>
      </c>
      <c r="FB35" s="3">
        <f t="shared" si="5"/>
        <v>0</v>
      </c>
      <c r="FC35" s="3">
        <f t="shared" si="5"/>
        <v>21</v>
      </c>
      <c r="FD35" s="3">
        <f t="shared" si="5"/>
        <v>0</v>
      </c>
      <c r="FE35" s="3">
        <f t="shared" si="5"/>
        <v>0</v>
      </c>
      <c r="FF35" s="3">
        <f t="shared" si="5"/>
        <v>21</v>
      </c>
      <c r="FG35" s="3">
        <f t="shared" si="5"/>
        <v>0</v>
      </c>
      <c r="FH35" s="3">
        <f t="shared" si="5"/>
        <v>0</v>
      </c>
      <c r="FI35" s="3">
        <f t="shared" si="5"/>
        <v>21</v>
      </c>
      <c r="FJ35" s="3">
        <f t="shared" si="5"/>
        <v>0</v>
      </c>
      <c r="FK35" s="3">
        <f t="shared" si="5"/>
        <v>0</v>
      </c>
    </row>
    <row r="36" spans="1:254" ht="39" customHeight="1" x14ac:dyDescent="0.25">
      <c r="A36" s="49" t="s">
        <v>337</v>
      </c>
      <c r="B36" s="50"/>
      <c r="C36" s="10">
        <f>C35/21%</f>
        <v>100</v>
      </c>
      <c r="D36" s="10">
        <f t="shared" ref="D36:BO36" si="6">D35/21%</f>
        <v>0</v>
      </c>
      <c r="E36" s="10">
        <f t="shared" si="6"/>
        <v>0</v>
      </c>
      <c r="F36" s="10">
        <f t="shared" si="6"/>
        <v>100</v>
      </c>
      <c r="G36" s="10">
        <f t="shared" si="6"/>
        <v>0</v>
      </c>
      <c r="H36" s="10">
        <f t="shared" si="6"/>
        <v>0</v>
      </c>
      <c r="I36" s="10">
        <f t="shared" si="6"/>
        <v>100</v>
      </c>
      <c r="J36" s="10">
        <f t="shared" si="6"/>
        <v>0</v>
      </c>
      <c r="K36" s="10">
        <f t="shared" si="6"/>
        <v>0</v>
      </c>
      <c r="L36" s="10">
        <f t="shared" si="6"/>
        <v>100</v>
      </c>
      <c r="M36" s="10">
        <f t="shared" si="6"/>
        <v>0</v>
      </c>
      <c r="N36" s="10">
        <f t="shared" si="6"/>
        <v>0</v>
      </c>
      <c r="O36" s="10">
        <f t="shared" si="6"/>
        <v>100</v>
      </c>
      <c r="P36" s="10">
        <f t="shared" si="6"/>
        <v>0</v>
      </c>
      <c r="Q36" s="10">
        <f t="shared" si="6"/>
        <v>0</v>
      </c>
      <c r="R36" s="10">
        <f t="shared" si="6"/>
        <v>100</v>
      </c>
      <c r="S36" s="10">
        <f t="shared" si="6"/>
        <v>0</v>
      </c>
      <c r="T36" s="10">
        <f t="shared" si="6"/>
        <v>0</v>
      </c>
      <c r="U36" s="10">
        <f t="shared" si="6"/>
        <v>100</v>
      </c>
      <c r="V36" s="10">
        <f t="shared" si="6"/>
        <v>0</v>
      </c>
      <c r="W36" s="10">
        <f t="shared" si="6"/>
        <v>0</v>
      </c>
      <c r="X36" s="10">
        <f t="shared" si="6"/>
        <v>100</v>
      </c>
      <c r="Y36" s="10">
        <f t="shared" si="6"/>
        <v>0</v>
      </c>
      <c r="Z36" s="10">
        <f t="shared" si="6"/>
        <v>0</v>
      </c>
      <c r="AA36" s="10">
        <f t="shared" si="6"/>
        <v>100</v>
      </c>
      <c r="AB36" s="10">
        <f t="shared" si="6"/>
        <v>0</v>
      </c>
      <c r="AC36" s="10">
        <f t="shared" si="6"/>
        <v>0</v>
      </c>
      <c r="AD36" s="10">
        <f t="shared" si="6"/>
        <v>100</v>
      </c>
      <c r="AE36" s="10">
        <f t="shared" si="6"/>
        <v>0</v>
      </c>
      <c r="AF36" s="10">
        <f t="shared" si="6"/>
        <v>0</v>
      </c>
      <c r="AG36" s="10">
        <f t="shared" si="6"/>
        <v>100</v>
      </c>
      <c r="AH36" s="10">
        <f t="shared" si="6"/>
        <v>0</v>
      </c>
      <c r="AI36" s="10">
        <f t="shared" si="6"/>
        <v>0</v>
      </c>
      <c r="AJ36" s="10">
        <f t="shared" si="6"/>
        <v>100</v>
      </c>
      <c r="AK36" s="10">
        <f t="shared" si="6"/>
        <v>0</v>
      </c>
      <c r="AL36" s="10">
        <f t="shared" si="6"/>
        <v>0</v>
      </c>
      <c r="AM36" s="10">
        <f t="shared" si="6"/>
        <v>100</v>
      </c>
      <c r="AN36" s="10">
        <f t="shared" si="6"/>
        <v>0</v>
      </c>
      <c r="AO36" s="10">
        <f t="shared" si="6"/>
        <v>0</v>
      </c>
      <c r="AP36" s="10">
        <f t="shared" si="6"/>
        <v>100</v>
      </c>
      <c r="AQ36" s="10">
        <f t="shared" si="6"/>
        <v>0</v>
      </c>
      <c r="AR36" s="10">
        <f t="shared" si="6"/>
        <v>0</v>
      </c>
      <c r="AS36" s="10">
        <f t="shared" si="6"/>
        <v>100</v>
      </c>
      <c r="AT36" s="10">
        <f t="shared" si="6"/>
        <v>0</v>
      </c>
      <c r="AU36" s="10">
        <f t="shared" si="6"/>
        <v>0</v>
      </c>
      <c r="AV36" s="10">
        <f t="shared" si="6"/>
        <v>100</v>
      </c>
      <c r="AW36" s="10">
        <f t="shared" si="6"/>
        <v>0</v>
      </c>
      <c r="AX36" s="10">
        <f t="shared" si="6"/>
        <v>0</v>
      </c>
      <c r="AY36" s="10">
        <f t="shared" si="6"/>
        <v>100</v>
      </c>
      <c r="AZ36" s="10">
        <f t="shared" si="6"/>
        <v>0</v>
      </c>
      <c r="BA36" s="10">
        <f t="shared" si="6"/>
        <v>0</v>
      </c>
      <c r="BB36" s="10">
        <f t="shared" si="6"/>
        <v>100</v>
      </c>
      <c r="BC36" s="10">
        <f t="shared" si="6"/>
        <v>0</v>
      </c>
      <c r="BD36" s="10">
        <f t="shared" si="6"/>
        <v>0</v>
      </c>
      <c r="BE36" s="10">
        <f t="shared" si="6"/>
        <v>100</v>
      </c>
      <c r="BF36" s="10">
        <f t="shared" si="6"/>
        <v>0</v>
      </c>
      <c r="BG36" s="10">
        <f t="shared" si="6"/>
        <v>0</v>
      </c>
      <c r="BH36" s="10">
        <f t="shared" si="6"/>
        <v>100</v>
      </c>
      <c r="BI36" s="10">
        <f t="shared" si="6"/>
        <v>0</v>
      </c>
      <c r="BJ36" s="10">
        <f t="shared" si="6"/>
        <v>0</v>
      </c>
      <c r="BK36" s="10">
        <f t="shared" si="6"/>
        <v>100</v>
      </c>
      <c r="BL36" s="10">
        <f t="shared" si="6"/>
        <v>0</v>
      </c>
      <c r="BM36" s="10">
        <f t="shared" si="6"/>
        <v>0</v>
      </c>
      <c r="BN36" s="10">
        <f t="shared" si="6"/>
        <v>100</v>
      </c>
      <c r="BO36" s="10">
        <f t="shared" si="6"/>
        <v>0</v>
      </c>
      <c r="BP36" s="10">
        <f t="shared" ref="BP36:EA36" si="7">BP35/21%</f>
        <v>0</v>
      </c>
      <c r="BQ36" s="10">
        <f t="shared" si="7"/>
        <v>100</v>
      </c>
      <c r="BR36" s="10">
        <f t="shared" si="7"/>
        <v>0</v>
      </c>
      <c r="BS36" s="10">
        <f t="shared" si="7"/>
        <v>0</v>
      </c>
      <c r="BT36" s="10">
        <f t="shared" si="7"/>
        <v>100</v>
      </c>
      <c r="BU36" s="10">
        <f t="shared" si="7"/>
        <v>0</v>
      </c>
      <c r="BV36" s="10">
        <f t="shared" si="7"/>
        <v>0</v>
      </c>
      <c r="BW36" s="10">
        <f t="shared" si="7"/>
        <v>100</v>
      </c>
      <c r="BX36" s="10">
        <f t="shared" si="7"/>
        <v>0</v>
      </c>
      <c r="BY36" s="10">
        <f t="shared" si="7"/>
        <v>0</v>
      </c>
      <c r="BZ36" s="10">
        <f t="shared" si="7"/>
        <v>100</v>
      </c>
      <c r="CA36" s="10">
        <f t="shared" si="7"/>
        <v>0</v>
      </c>
      <c r="CB36" s="10">
        <f t="shared" si="7"/>
        <v>0</v>
      </c>
      <c r="CC36" s="10">
        <f t="shared" si="7"/>
        <v>100</v>
      </c>
      <c r="CD36" s="10">
        <f t="shared" si="7"/>
        <v>0</v>
      </c>
      <c r="CE36" s="10">
        <f t="shared" si="7"/>
        <v>0</v>
      </c>
      <c r="CF36" s="10">
        <f t="shared" si="7"/>
        <v>100</v>
      </c>
      <c r="CG36" s="10">
        <f t="shared" si="7"/>
        <v>0</v>
      </c>
      <c r="CH36" s="10">
        <f t="shared" si="7"/>
        <v>0</v>
      </c>
      <c r="CI36" s="10">
        <f t="shared" si="7"/>
        <v>100</v>
      </c>
      <c r="CJ36" s="10">
        <f t="shared" si="7"/>
        <v>0</v>
      </c>
      <c r="CK36" s="10">
        <f t="shared" si="7"/>
        <v>0</v>
      </c>
      <c r="CL36" s="10">
        <f t="shared" si="7"/>
        <v>100</v>
      </c>
      <c r="CM36" s="10">
        <f t="shared" si="7"/>
        <v>0</v>
      </c>
      <c r="CN36" s="10">
        <f t="shared" si="7"/>
        <v>0</v>
      </c>
      <c r="CO36" s="10">
        <f t="shared" si="7"/>
        <v>100</v>
      </c>
      <c r="CP36" s="10">
        <f t="shared" si="7"/>
        <v>0</v>
      </c>
      <c r="CQ36" s="10">
        <f t="shared" si="7"/>
        <v>0</v>
      </c>
      <c r="CR36" s="10">
        <f t="shared" si="7"/>
        <v>100</v>
      </c>
      <c r="CS36" s="10">
        <f t="shared" si="7"/>
        <v>0</v>
      </c>
      <c r="CT36" s="10">
        <f t="shared" si="7"/>
        <v>0</v>
      </c>
      <c r="CU36" s="10">
        <f t="shared" si="7"/>
        <v>100</v>
      </c>
      <c r="CV36" s="10">
        <f t="shared" si="7"/>
        <v>0</v>
      </c>
      <c r="CW36" s="10">
        <f t="shared" si="7"/>
        <v>0</v>
      </c>
      <c r="CX36" s="10">
        <f t="shared" si="7"/>
        <v>100</v>
      </c>
      <c r="CY36" s="10">
        <f t="shared" si="7"/>
        <v>0</v>
      </c>
      <c r="CZ36" s="10">
        <f t="shared" si="7"/>
        <v>0</v>
      </c>
      <c r="DA36" s="10">
        <f t="shared" si="7"/>
        <v>100</v>
      </c>
      <c r="DB36" s="10">
        <f t="shared" si="7"/>
        <v>0</v>
      </c>
      <c r="DC36" s="10">
        <f t="shared" si="7"/>
        <v>0</v>
      </c>
      <c r="DD36" s="10">
        <f t="shared" si="7"/>
        <v>100</v>
      </c>
      <c r="DE36" s="10">
        <f t="shared" si="7"/>
        <v>0</v>
      </c>
      <c r="DF36" s="10">
        <f t="shared" si="7"/>
        <v>0</v>
      </c>
      <c r="DG36" s="10">
        <f t="shared" si="7"/>
        <v>100</v>
      </c>
      <c r="DH36" s="10">
        <f t="shared" si="7"/>
        <v>0</v>
      </c>
      <c r="DI36" s="10">
        <f t="shared" si="7"/>
        <v>0</v>
      </c>
      <c r="DJ36" s="10">
        <f t="shared" si="7"/>
        <v>100</v>
      </c>
      <c r="DK36" s="10">
        <f t="shared" si="7"/>
        <v>0</v>
      </c>
      <c r="DL36" s="10">
        <f t="shared" si="7"/>
        <v>0</v>
      </c>
      <c r="DM36" s="10">
        <f t="shared" si="7"/>
        <v>100</v>
      </c>
      <c r="DN36" s="10">
        <f t="shared" si="7"/>
        <v>0</v>
      </c>
      <c r="DO36" s="10">
        <f t="shared" si="7"/>
        <v>0</v>
      </c>
      <c r="DP36" s="10">
        <f t="shared" si="7"/>
        <v>100</v>
      </c>
      <c r="DQ36" s="10">
        <f t="shared" si="7"/>
        <v>0</v>
      </c>
      <c r="DR36" s="10">
        <f t="shared" si="7"/>
        <v>0</v>
      </c>
      <c r="DS36" s="10">
        <f t="shared" si="7"/>
        <v>100</v>
      </c>
      <c r="DT36" s="10">
        <f t="shared" si="7"/>
        <v>0</v>
      </c>
      <c r="DU36" s="10">
        <f t="shared" si="7"/>
        <v>0</v>
      </c>
      <c r="DV36" s="10">
        <f t="shared" si="7"/>
        <v>100</v>
      </c>
      <c r="DW36" s="10">
        <f t="shared" si="7"/>
        <v>0</v>
      </c>
      <c r="DX36" s="10">
        <f t="shared" si="7"/>
        <v>0</v>
      </c>
      <c r="DY36" s="10">
        <f t="shared" si="7"/>
        <v>100</v>
      </c>
      <c r="DZ36" s="10">
        <f t="shared" si="7"/>
        <v>0</v>
      </c>
      <c r="EA36" s="10">
        <f t="shared" si="7"/>
        <v>0</v>
      </c>
      <c r="EB36" s="10">
        <f t="shared" ref="EB36:FK36" si="8">EB35/21%</f>
        <v>100</v>
      </c>
      <c r="EC36" s="10">
        <f t="shared" si="8"/>
        <v>0</v>
      </c>
      <c r="ED36" s="10">
        <f t="shared" si="8"/>
        <v>0</v>
      </c>
      <c r="EE36" s="10">
        <f t="shared" si="8"/>
        <v>100</v>
      </c>
      <c r="EF36" s="10">
        <f t="shared" si="8"/>
        <v>0</v>
      </c>
      <c r="EG36" s="10">
        <f t="shared" si="8"/>
        <v>0</v>
      </c>
      <c r="EH36" s="10">
        <f t="shared" si="8"/>
        <v>100</v>
      </c>
      <c r="EI36" s="10">
        <f t="shared" si="8"/>
        <v>0</v>
      </c>
      <c r="EJ36" s="10">
        <f t="shared" si="8"/>
        <v>0</v>
      </c>
      <c r="EK36" s="10">
        <f t="shared" si="8"/>
        <v>100</v>
      </c>
      <c r="EL36" s="10">
        <f t="shared" si="8"/>
        <v>0</v>
      </c>
      <c r="EM36" s="10">
        <f t="shared" si="8"/>
        <v>0</v>
      </c>
      <c r="EN36" s="10">
        <f t="shared" si="8"/>
        <v>100</v>
      </c>
      <c r="EO36" s="10">
        <f t="shared" si="8"/>
        <v>0</v>
      </c>
      <c r="EP36" s="10">
        <f t="shared" si="8"/>
        <v>0</v>
      </c>
      <c r="EQ36" s="10">
        <f t="shared" si="8"/>
        <v>100</v>
      </c>
      <c r="ER36" s="10">
        <f t="shared" si="8"/>
        <v>0</v>
      </c>
      <c r="ES36" s="10">
        <f t="shared" si="8"/>
        <v>0</v>
      </c>
      <c r="ET36" s="10">
        <f t="shared" si="8"/>
        <v>100</v>
      </c>
      <c r="EU36" s="10">
        <f t="shared" si="8"/>
        <v>0</v>
      </c>
      <c r="EV36" s="10">
        <f t="shared" si="8"/>
        <v>0</v>
      </c>
      <c r="EW36" s="10">
        <f t="shared" si="8"/>
        <v>100</v>
      </c>
      <c r="EX36" s="10">
        <f t="shared" si="8"/>
        <v>0</v>
      </c>
      <c r="EY36" s="10">
        <f t="shared" si="8"/>
        <v>0</v>
      </c>
      <c r="EZ36" s="10">
        <f t="shared" si="8"/>
        <v>100</v>
      </c>
      <c r="FA36" s="10">
        <f t="shared" si="8"/>
        <v>0</v>
      </c>
      <c r="FB36" s="10">
        <f t="shared" si="8"/>
        <v>0</v>
      </c>
      <c r="FC36" s="10">
        <f t="shared" si="8"/>
        <v>100</v>
      </c>
      <c r="FD36" s="10">
        <f t="shared" si="8"/>
        <v>0</v>
      </c>
      <c r="FE36" s="10">
        <f t="shared" si="8"/>
        <v>0</v>
      </c>
      <c r="FF36" s="10">
        <f t="shared" si="8"/>
        <v>100</v>
      </c>
      <c r="FG36" s="10">
        <f t="shared" si="8"/>
        <v>0</v>
      </c>
      <c r="FH36" s="10">
        <f t="shared" si="8"/>
        <v>0</v>
      </c>
      <c r="FI36" s="10">
        <f t="shared" si="8"/>
        <v>100</v>
      </c>
      <c r="FJ36" s="10">
        <f t="shared" si="8"/>
        <v>0</v>
      </c>
      <c r="FK36" s="10">
        <f t="shared" si="8"/>
        <v>0</v>
      </c>
    </row>
    <row r="38" spans="1:254" x14ac:dyDescent="0.25">
      <c r="B38" s="55" t="s">
        <v>323</v>
      </c>
      <c r="C38" s="56"/>
      <c r="D38" s="56"/>
      <c r="E38" s="57"/>
      <c r="F38" s="18"/>
      <c r="G38" s="18"/>
      <c r="H38" s="18"/>
      <c r="I38" s="18"/>
    </row>
    <row r="39" spans="1:254" x14ac:dyDescent="0.25">
      <c r="B39" s="4" t="s">
        <v>324</v>
      </c>
      <c r="C39" s="33" t="s">
        <v>332</v>
      </c>
      <c r="D39" s="31">
        <f>E39/100*21</f>
        <v>21</v>
      </c>
      <c r="E39" s="32">
        <f>(C36+F36+I36+L36+O36)/5</f>
        <v>100</v>
      </c>
    </row>
    <row r="40" spans="1:254" x14ac:dyDescent="0.25">
      <c r="B40" s="4" t="s">
        <v>325</v>
      </c>
      <c r="C40" s="22" t="s">
        <v>332</v>
      </c>
      <c r="D40" s="23">
        <f>E40/100*21</f>
        <v>0</v>
      </c>
      <c r="E40" s="19">
        <f>(D36+G36+J36+M36+P36)/5</f>
        <v>0</v>
      </c>
    </row>
    <row r="41" spans="1:254" x14ac:dyDescent="0.25">
      <c r="B41" s="4" t="s">
        <v>326</v>
      </c>
      <c r="C41" s="22" t="s">
        <v>332</v>
      </c>
      <c r="D41" s="23">
        <f>E41/100*21</f>
        <v>0</v>
      </c>
      <c r="E41" s="19">
        <f>(E36+H36+K36+N36+Q36)/5</f>
        <v>0</v>
      </c>
    </row>
    <row r="42" spans="1:254" x14ac:dyDescent="0.25">
      <c r="B42" s="4"/>
      <c r="C42" s="28"/>
      <c r="D42" s="26">
        <f>SUM(D39:D41)</f>
        <v>21</v>
      </c>
      <c r="E42" s="26">
        <f>SUM(E39:E41)</f>
        <v>100</v>
      </c>
    </row>
    <row r="43" spans="1:254" ht="15" customHeight="1" x14ac:dyDescent="0.25">
      <c r="B43" s="4"/>
      <c r="C43" s="22"/>
      <c r="D43" s="51" t="s">
        <v>18</v>
      </c>
      <c r="E43" s="52"/>
      <c r="F43" s="53" t="s">
        <v>3</v>
      </c>
      <c r="G43" s="54"/>
      <c r="H43" s="59" t="s">
        <v>224</v>
      </c>
      <c r="I43" s="60"/>
    </row>
    <row r="44" spans="1:254" x14ac:dyDescent="0.25">
      <c r="B44" s="4" t="s">
        <v>324</v>
      </c>
      <c r="C44" s="22" t="s">
        <v>333</v>
      </c>
      <c r="D44" s="3">
        <f>E44/100*21</f>
        <v>21</v>
      </c>
      <c r="E44" s="19">
        <f>(R36+U36+X36+AA36+AD36)/5</f>
        <v>100</v>
      </c>
      <c r="F44" s="3">
        <f>G44/100*21</f>
        <v>21</v>
      </c>
      <c r="G44" s="19">
        <f>(AG36+AJ36+AM36+AP36+AS36)/5</f>
        <v>100</v>
      </c>
      <c r="H44" s="3">
        <f>I44/100*21</f>
        <v>21</v>
      </c>
      <c r="I44" s="19">
        <f>(AV36+AY36+BB36+BE36+BH36)/5</f>
        <v>100</v>
      </c>
    </row>
    <row r="45" spans="1:254" x14ac:dyDescent="0.25">
      <c r="B45" s="4" t="s">
        <v>325</v>
      </c>
      <c r="C45" s="22" t="s">
        <v>333</v>
      </c>
      <c r="D45" s="23">
        <f>E45/100*21</f>
        <v>0</v>
      </c>
      <c r="E45" s="19">
        <f>(S36+V36+Y36+AB36+AE36)/5</f>
        <v>0</v>
      </c>
      <c r="F45" s="3">
        <f>G45/100*25</f>
        <v>0</v>
      </c>
      <c r="G45" s="19">
        <f>(AH36+AK36+AN36+AQ36+AT36)/5</f>
        <v>0</v>
      </c>
      <c r="H45" s="3">
        <f>I45/100*25</f>
        <v>0</v>
      </c>
      <c r="I45" s="19">
        <f>(AW36+AZ36+BC36+BF36+BI36)/5</f>
        <v>0</v>
      </c>
    </row>
    <row r="46" spans="1:254" x14ac:dyDescent="0.25">
      <c r="B46" s="4" t="s">
        <v>326</v>
      </c>
      <c r="C46" s="22" t="s">
        <v>333</v>
      </c>
      <c r="D46" s="23">
        <f>E46/100*21</f>
        <v>0</v>
      </c>
      <c r="E46" s="19">
        <f>(T36+W36+Z36+AC36+AF36)/5</f>
        <v>0</v>
      </c>
      <c r="F46" s="3">
        <f>G46/100*25</f>
        <v>0</v>
      </c>
      <c r="G46" s="19">
        <f>(AI36+AL36+AO36+AR36+AU36)/5</f>
        <v>0</v>
      </c>
      <c r="H46" s="3">
        <f>I46/100*25</f>
        <v>0</v>
      </c>
      <c r="I46" s="19">
        <f>(AX36+BA36+BD36+BG36+BJ36)/5</f>
        <v>0</v>
      </c>
    </row>
    <row r="47" spans="1:254" x14ac:dyDescent="0.25">
      <c r="B47" s="4"/>
      <c r="C47" s="22"/>
      <c r="D47" s="21">
        <f t="shared" ref="D47:I47" si="9">SUM(D44:D46)</f>
        <v>21</v>
      </c>
      <c r="E47" s="21">
        <f t="shared" si="9"/>
        <v>100</v>
      </c>
      <c r="F47" s="20">
        <f t="shared" si="9"/>
        <v>21</v>
      </c>
      <c r="G47" s="21">
        <f t="shared" si="9"/>
        <v>100</v>
      </c>
      <c r="H47" s="20">
        <f t="shared" si="9"/>
        <v>21</v>
      </c>
      <c r="I47" s="21">
        <f t="shared" si="9"/>
        <v>100</v>
      </c>
    </row>
    <row r="48" spans="1:254" x14ac:dyDescent="0.25">
      <c r="B48" s="4" t="s">
        <v>324</v>
      </c>
      <c r="C48" s="22" t="s">
        <v>334</v>
      </c>
      <c r="D48" s="3">
        <f>E48/100*21</f>
        <v>21</v>
      </c>
      <c r="E48" s="19">
        <f>(BK36+BN36+BQ36+BT36+BW36)/5</f>
        <v>100</v>
      </c>
      <c r="I48" s="17"/>
    </row>
    <row r="49" spans="2:13" x14ac:dyDescent="0.25">
      <c r="B49" s="4" t="s">
        <v>325</v>
      </c>
      <c r="C49" s="22" t="s">
        <v>334</v>
      </c>
      <c r="D49" s="3">
        <f>E49/100*21</f>
        <v>0</v>
      </c>
      <c r="E49" s="19">
        <f>(BL36+BO36+BR36+BU36+BX36)/5</f>
        <v>0</v>
      </c>
    </row>
    <row r="50" spans="2:13" x14ac:dyDescent="0.25">
      <c r="B50" s="4" t="s">
        <v>326</v>
      </c>
      <c r="C50" s="22" t="s">
        <v>334</v>
      </c>
      <c r="D50" s="3">
        <f>E50/100*25</f>
        <v>0</v>
      </c>
      <c r="E50" s="19">
        <f>(BM36+BP36+BS36+BV36+BY36)/5</f>
        <v>0</v>
      </c>
    </row>
    <row r="51" spans="2:13" x14ac:dyDescent="0.25">
      <c r="B51" s="4"/>
      <c r="C51" s="28"/>
      <c r="D51" s="25">
        <f>SUM(D48:D50)</f>
        <v>21</v>
      </c>
      <c r="E51" s="25">
        <f>SUM(E48:E50)</f>
        <v>100</v>
      </c>
      <c r="F51" s="27"/>
    </row>
    <row r="52" spans="2:13" x14ac:dyDescent="0.25">
      <c r="B52" s="4"/>
      <c r="C52" s="22"/>
      <c r="D52" s="51" t="s">
        <v>58</v>
      </c>
      <c r="E52" s="52"/>
      <c r="F52" s="51" t="s">
        <v>42</v>
      </c>
      <c r="G52" s="52"/>
      <c r="H52" s="59" t="s">
        <v>73</v>
      </c>
      <c r="I52" s="60"/>
      <c r="J52" s="39" t="s">
        <v>85</v>
      </c>
      <c r="K52" s="39"/>
      <c r="L52" s="39" t="s">
        <v>43</v>
      </c>
      <c r="M52" s="39"/>
    </row>
    <row r="53" spans="2:13" x14ac:dyDescent="0.25">
      <c r="B53" s="4" t="s">
        <v>324</v>
      </c>
      <c r="C53" s="22" t="s">
        <v>335</v>
      </c>
      <c r="D53" s="3">
        <f>E53/100*21</f>
        <v>21</v>
      </c>
      <c r="E53" s="19">
        <f>(BZ36+CC36+CF36+CI36+CL36)/5</f>
        <v>100</v>
      </c>
      <c r="F53" s="3">
        <f>G53/100*21</f>
        <v>21</v>
      </c>
      <c r="G53" s="19">
        <f>(CO36+CR36+CU36+CX36+DA36)/5</f>
        <v>100</v>
      </c>
      <c r="H53" s="3">
        <f>I53/100*F53</f>
        <v>21</v>
      </c>
      <c r="I53" s="19">
        <f>(DD36+DG36+DJ36+DM36+DP36)/5</f>
        <v>100</v>
      </c>
      <c r="J53" s="3">
        <f>K53/100*21</f>
        <v>21</v>
      </c>
      <c r="K53" s="19">
        <f>(DS36+DV36+DY36+EB36+EE36)/5</f>
        <v>100</v>
      </c>
      <c r="L53" s="3">
        <f>M53/100*21</f>
        <v>21</v>
      </c>
      <c r="M53" s="19">
        <f>(EH36+EK36+EN36+EQ36+ET36)/5</f>
        <v>100</v>
      </c>
    </row>
    <row r="54" spans="2:13" x14ac:dyDescent="0.25">
      <c r="B54" s="4" t="s">
        <v>325</v>
      </c>
      <c r="C54" s="22" t="s">
        <v>335</v>
      </c>
      <c r="D54" s="3">
        <f>E54/100*21</f>
        <v>0</v>
      </c>
      <c r="E54" s="19">
        <f>(CA36+CD36+CG36+CJ36+CM36)/5</f>
        <v>0</v>
      </c>
      <c r="F54" s="3">
        <f>G54/100*25</f>
        <v>0</v>
      </c>
      <c r="G54" s="19">
        <f>(CP36+CS36+CV36+CY36+DB36)/5</f>
        <v>0</v>
      </c>
      <c r="H54" s="3">
        <f>I54/100*25</f>
        <v>0</v>
      </c>
      <c r="I54" s="19">
        <f>(DE36+DH36+DK36+DN36+DQ36)/5</f>
        <v>0</v>
      </c>
      <c r="J54" s="3">
        <f>K54/100*25</f>
        <v>0</v>
      </c>
      <c r="K54" s="19">
        <f>(DT36+DW36+DZ36+EC36+EF36)/5</f>
        <v>0</v>
      </c>
      <c r="L54" s="3">
        <f>M54/100*25</f>
        <v>0</v>
      </c>
      <c r="M54" s="19">
        <f>(EI36+EL36+EO36+ER36+EU36)/5</f>
        <v>0</v>
      </c>
    </row>
    <row r="55" spans="2:13" x14ac:dyDescent="0.25">
      <c r="B55" s="4" t="s">
        <v>326</v>
      </c>
      <c r="C55" s="22" t="s">
        <v>335</v>
      </c>
      <c r="D55" s="3">
        <f>E55/100*25</f>
        <v>0</v>
      </c>
      <c r="E55" s="19">
        <f>(CB36+CE36+CH36+CK36+CN36)/5</f>
        <v>0</v>
      </c>
      <c r="F55" s="3">
        <f>G55/100*25</f>
        <v>0</v>
      </c>
      <c r="G55" s="19">
        <f>(CQ36+CT36+CW36+CZ36+DC36)/5</f>
        <v>0</v>
      </c>
      <c r="H55" s="3">
        <f>I55/100*25</f>
        <v>0</v>
      </c>
      <c r="I55" s="19">
        <f>(DF36+DI36+DL36+DO36+DR36)/5</f>
        <v>0</v>
      </c>
      <c r="J55" s="3">
        <f>K55/100*25</f>
        <v>0</v>
      </c>
      <c r="K55" s="19">
        <f>(DU36+DX36+EA36+ED36+EG36)/5</f>
        <v>0</v>
      </c>
      <c r="L55" s="3">
        <f>M55/100*25</f>
        <v>0</v>
      </c>
      <c r="M55" s="19">
        <f>(EJ36+EM36+EP36+ES36+EV36)/5</f>
        <v>0</v>
      </c>
    </row>
    <row r="56" spans="2:13" x14ac:dyDescent="0.25">
      <c r="B56" s="4"/>
      <c r="C56" s="22"/>
      <c r="D56" s="20">
        <f t="shared" ref="D56:M56" si="10">SUM(D53:D55)</f>
        <v>21</v>
      </c>
      <c r="E56" s="20">
        <f t="shared" si="10"/>
        <v>100</v>
      </c>
      <c r="F56" s="20">
        <f t="shared" si="10"/>
        <v>21</v>
      </c>
      <c r="G56" s="21">
        <f t="shared" si="10"/>
        <v>100</v>
      </c>
      <c r="H56" s="20">
        <f t="shared" si="10"/>
        <v>21</v>
      </c>
      <c r="I56" s="21">
        <f t="shared" si="10"/>
        <v>100</v>
      </c>
      <c r="J56" s="20">
        <f t="shared" si="10"/>
        <v>21</v>
      </c>
      <c r="K56" s="21">
        <f t="shared" si="10"/>
        <v>100</v>
      </c>
      <c r="L56" s="20">
        <f t="shared" si="10"/>
        <v>21</v>
      </c>
      <c r="M56" s="21">
        <f t="shared" si="10"/>
        <v>100</v>
      </c>
    </row>
    <row r="57" spans="2:13" x14ac:dyDescent="0.25">
      <c r="B57" s="4" t="s">
        <v>324</v>
      </c>
      <c r="C57" s="22" t="s">
        <v>336</v>
      </c>
      <c r="D57" s="3">
        <f>E57/100*21</f>
        <v>21</v>
      </c>
      <c r="E57" s="19">
        <f>(EW36+EZ36+FC36+FF36+FI36)/5</f>
        <v>100</v>
      </c>
    </row>
    <row r="58" spans="2:13" x14ac:dyDescent="0.25">
      <c r="B58" s="4" t="s">
        <v>325</v>
      </c>
      <c r="C58" s="22" t="s">
        <v>336</v>
      </c>
      <c r="D58" s="3">
        <f>E58/100*25</f>
        <v>0</v>
      </c>
      <c r="E58" s="19">
        <f>(EX36+FA36+FD36+FG36+FJ36)/5</f>
        <v>0</v>
      </c>
    </row>
    <row r="59" spans="2:13" x14ac:dyDescent="0.25">
      <c r="B59" s="4" t="s">
        <v>326</v>
      </c>
      <c r="C59" s="22" t="s">
        <v>336</v>
      </c>
      <c r="D59" s="3">
        <f>E59/100*25</f>
        <v>0</v>
      </c>
      <c r="E59" s="19">
        <f>(EY36+FB36+FE36+FH36+FK36)/5</f>
        <v>0</v>
      </c>
    </row>
    <row r="60" spans="2:13" x14ac:dyDescent="0.25">
      <c r="B60" s="4"/>
      <c r="C60" s="22"/>
      <c r="D60" s="20">
        <f>SUM(D57:D59)</f>
        <v>21</v>
      </c>
      <c r="E60" s="20">
        <f>SUM(E57:E59)</f>
        <v>100</v>
      </c>
    </row>
  </sheetData>
  <mergeCells count="141">
    <mergeCell ref="FI2:FJ2"/>
    <mergeCell ref="D43:E43"/>
    <mergeCell ref="F43:G43"/>
    <mergeCell ref="H43:I43"/>
    <mergeCell ref="D52:E52"/>
    <mergeCell ref="F52:G52"/>
    <mergeCell ref="H52:I52"/>
    <mergeCell ref="B38:E38"/>
    <mergeCell ref="J52:K52"/>
    <mergeCell ref="L52:M5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5:B35"/>
    <mergeCell ref="A36:B36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жас</vt:lpstr>
      <vt:lpstr>3 жас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2024-04-26T11:46:49Z</dcterms:modified>
</cp:coreProperties>
</file>