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3" l="1"/>
  <c r="J48" i="3"/>
  <c r="N61" i="2"/>
  <c r="N59" i="2"/>
  <c r="N58" i="2"/>
  <c r="H52" i="2"/>
  <c r="H50" i="2"/>
  <c r="H49" i="2"/>
  <c r="L57" i="3" l="1"/>
  <c r="J57" i="3"/>
  <c r="H57" i="3"/>
  <c r="G57" i="3"/>
  <c r="F57" i="3"/>
  <c r="D61" i="3"/>
  <c r="D57" i="3"/>
  <c r="D54" i="3"/>
  <c r="D53" i="3"/>
  <c r="D52" i="3"/>
  <c r="H48" i="3"/>
  <c r="H49" i="3"/>
  <c r="F49" i="3"/>
  <c r="F50" i="3"/>
  <c r="G48" i="3"/>
  <c r="F48" i="3"/>
  <c r="F51" i="3" s="1"/>
  <c r="D50" i="3"/>
  <c r="D49" i="3"/>
  <c r="D48" i="3"/>
  <c r="D46" i="3"/>
  <c r="D44" i="3"/>
  <c r="D45" i="3"/>
  <c r="D43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C40" i="3"/>
  <c r="D60" i="2"/>
  <c r="D55" i="2"/>
  <c r="F51" i="2"/>
  <c r="D40" i="2"/>
  <c r="D41" i="2" s="1"/>
  <c r="E40" i="2"/>
  <c r="F40" i="2"/>
  <c r="G40" i="2"/>
  <c r="G41" i="2" s="1"/>
  <c r="H40" i="2"/>
  <c r="H41" i="2" s="1"/>
  <c r="I40" i="2"/>
  <c r="J40" i="2"/>
  <c r="K40" i="2"/>
  <c r="L40" i="2"/>
  <c r="L41" i="2" s="1"/>
  <c r="M40" i="2"/>
  <c r="N40" i="2"/>
  <c r="O40" i="2"/>
  <c r="P40" i="2"/>
  <c r="Q40" i="2"/>
  <c r="R40" i="2"/>
  <c r="S40" i="2"/>
  <c r="S41" i="2" s="1"/>
  <c r="T40" i="2"/>
  <c r="T41" i="2" s="1"/>
  <c r="U40" i="2"/>
  <c r="V40" i="2"/>
  <c r="W40" i="2"/>
  <c r="W41" i="2" s="1"/>
  <c r="X40" i="2"/>
  <c r="Y40" i="2"/>
  <c r="Z40" i="2"/>
  <c r="AA40" i="2"/>
  <c r="AB40" i="2"/>
  <c r="AC40" i="2"/>
  <c r="AD40" i="2"/>
  <c r="AE40" i="2"/>
  <c r="AE41" i="2" s="1"/>
  <c r="AF40" i="2"/>
  <c r="AF41" i="2" s="1"/>
  <c r="AG40" i="2"/>
  <c r="AH40" i="2"/>
  <c r="AH41" i="2" s="1"/>
  <c r="AI40" i="2"/>
  <c r="AI41" i="2" s="1"/>
  <c r="AJ40" i="2"/>
  <c r="AK40" i="2"/>
  <c r="AL40" i="2"/>
  <c r="AM40" i="2"/>
  <c r="AN40" i="2"/>
  <c r="AO40" i="2"/>
  <c r="AP40" i="2"/>
  <c r="AQ40" i="2"/>
  <c r="AQ41" i="2" s="1"/>
  <c r="AR40" i="2"/>
  <c r="AR41" i="2" s="1"/>
  <c r="AS40" i="2"/>
  <c r="AT40" i="2"/>
  <c r="AU40" i="2"/>
  <c r="AU41" i="2" s="1"/>
  <c r="AV40" i="2"/>
  <c r="AW40" i="2"/>
  <c r="AX40" i="2"/>
  <c r="AY40" i="2"/>
  <c r="AZ40" i="2"/>
  <c r="AZ41" i="2" s="1"/>
  <c r="BA40" i="2"/>
  <c r="BB40" i="2"/>
  <c r="BC40" i="2"/>
  <c r="BC41" i="2" s="1"/>
  <c r="BD40" i="2"/>
  <c r="BD41" i="2" s="1"/>
  <c r="BE40" i="2"/>
  <c r="BF40" i="2"/>
  <c r="BF41" i="2" s="1"/>
  <c r="BG40" i="2"/>
  <c r="BG41" i="2" s="1"/>
  <c r="BH40" i="2"/>
  <c r="BI40" i="2"/>
  <c r="BI41" i="2" s="1"/>
  <c r="BJ40" i="2"/>
  <c r="BK40" i="2"/>
  <c r="BL40" i="2"/>
  <c r="BM40" i="2"/>
  <c r="BN40" i="2"/>
  <c r="BO40" i="2"/>
  <c r="BO41" i="2" s="1"/>
  <c r="BP40" i="2"/>
  <c r="BP41" i="2" s="1"/>
  <c r="BQ40" i="2"/>
  <c r="BR40" i="2"/>
  <c r="BS40" i="2"/>
  <c r="BS41" i="2" s="1"/>
  <c r="BT40" i="2"/>
  <c r="BU40" i="2"/>
  <c r="BV40" i="2"/>
  <c r="BW40" i="2"/>
  <c r="BX40" i="2"/>
  <c r="BY40" i="2"/>
  <c r="BZ40" i="2"/>
  <c r="CA40" i="2"/>
  <c r="CA41" i="2" s="1"/>
  <c r="CB40" i="2"/>
  <c r="CB41" i="2" s="1"/>
  <c r="CC40" i="2"/>
  <c r="CD40" i="2"/>
  <c r="CD41" i="2" s="1"/>
  <c r="CE40" i="2"/>
  <c r="CE41" i="2" s="1"/>
  <c r="CF40" i="2"/>
  <c r="CG40" i="2"/>
  <c r="CG41" i="2" s="1"/>
  <c r="CH40" i="2"/>
  <c r="CI40" i="2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Q41" i="2" s="1"/>
  <c r="CR40" i="2"/>
  <c r="CS40" i="2"/>
  <c r="CT40" i="2"/>
  <c r="CU40" i="2"/>
  <c r="CV40" i="2"/>
  <c r="CV41" i="2" s="1"/>
  <c r="CW40" i="2"/>
  <c r="CX40" i="2"/>
  <c r="CY40" i="2"/>
  <c r="CY41" i="2" s="1"/>
  <c r="CZ40" i="2"/>
  <c r="CZ41" i="2" s="1"/>
  <c r="DA40" i="2"/>
  <c r="DB40" i="2"/>
  <c r="DB41" i="2" s="1"/>
  <c r="DC40" i="2"/>
  <c r="DC41" i="2" s="1"/>
  <c r="DD40" i="2"/>
  <c r="DE40" i="2"/>
  <c r="DE41" i="2" s="1"/>
  <c r="DF40" i="2"/>
  <c r="DG40" i="2"/>
  <c r="DH40" i="2"/>
  <c r="DH41" i="2" s="1"/>
  <c r="DI40" i="2"/>
  <c r="DJ40" i="2"/>
  <c r="DK40" i="2"/>
  <c r="DK41" i="2" s="1"/>
  <c r="DL40" i="2"/>
  <c r="DL41" i="2" s="1"/>
  <c r="DM40" i="2"/>
  <c r="DN40" i="2"/>
  <c r="DO40" i="2"/>
  <c r="DO41" i="2" s="1"/>
  <c r="DP40" i="2"/>
  <c r="DQ40" i="2"/>
  <c r="DQ41" i="2" s="1"/>
  <c r="DR40" i="2"/>
  <c r="N41" i="2"/>
  <c r="P41" i="2"/>
  <c r="Q41" i="2"/>
  <c r="V41" i="2"/>
  <c r="Y41" i="2"/>
  <c r="Z41" i="2"/>
  <c r="AB41" i="2"/>
  <c r="AC41" i="2"/>
  <c r="AK41" i="2"/>
  <c r="AL41" i="2"/>
  <c r="AN41" i="2"/>
  <c r="AO41" i="2"/>
  <c r="AT41" i="2"/>
  <c r="AW41" i="2"/>
  <c r="AX41" i="2"/>
  <c r="BA41" i="2"/>
  <c r="BJ41" i="2"/>
  <c r="BL41" i="2"/>
  <c r="BM41" i="2"/>
  <c r="BR41" i="2"/>
  <c r="BU41" i="2"/>
  <c r="BV41" i="2"/>
  <c r="BX41" i="2"/>
  <c r="BY41" i="2"/>
  <c r="CH41" i="2"/>
  <c r="CK41" i="2"/>
  <c r="CS41" i="2"/>
  <c r="CT41" i="2"/>
  <c r="CW41" i="2"/>
  <c r="DF41" i="2"/>
  <c r="DI41" i="2"/>
  <c r="DN41" i="2"/>
  <c r="DR41" i="2"/>
  <c r="K41" i="2"/>
  <c r="M41" i="2"/>
  <c r="E41" i="2"/>
  <c r="F41" i="2"/>
  <c r="I41" i="2"/>
  <c r="J41" i="2"/>
  <c r="AS39" i="3"/>
  <c r="E45" i="2" l="1"/>
  <c r="BT41" i="2"/>
  <c r="C40" i="2" l="1"/>
  <c r="C41" i="2" s="1"/>
  <c r="E44" i="2" s="1"/>
  <c r="D44" i="2" s="1"/>
  <c r="O41" i="2"/>
  <c r="R41" i="2"/>
  <c r="U41" i="2"/>
  <c r="X41" i="2"/>
  <c r="AA41" i="2"/>
  <c r="AD41" i="2"/>
  <c r="AG41" i="2"/>
  <c r="AJ41" i="2"/>
  <c r="AM41" i="2"/>
  <c r="AP41" i="2"/>
  <c r="AS41" i="2"/>
  <c r="AV41" i="2"/>
  <c r="AY41" i="2"/>
  <c r="BB41" i="2"/>
  <c r="BE41" i="2"/>
  <c r="BH41" i="2"/>
  <c r="BK41" i="2"/>
  <c r="BN41" i="2"/>
  <c r="BQ41" i="2"/>
  <c r="BW41" i="2"/>
  <c r="BZ41" i="2"/>
  <c r="CC41" i="2"/>
  <c r="CF41" i="2"/>
  <c r="CI41" i="2"/>
  <c r="CL41" i="2"/>
  <c r="CO41" i="2"/>
  <c r="CR41" i="2"/>
  <c r="CU41" i="2"/>
  <c r="CX41" i="2"/>
  <c r="DA41" i="2"/>
  <c r="DD41" i="2"/>
  <c r="DG41" i="2"/>
  <c r="DJ41" i="2"/>
  <c r="DM41" i="2"/>
  <c r="DP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T39" i="3"/>
  <c r="AU39" i="3"/>
  <c r="AV39" i="3"/>
  <c r="AW39" i="3"/>
  <c r="AX39" i="3"/>
  <c r="AY39" i="3"/>
  <c r="AZ39" i="3"/>
  <c r="BA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E63" i="3" l="1"/>
  <c r="D63" i="3" s="1"/>
  <c r="E62" i="3"/>
  <c r="D62" i="3" s="1"/>
  <c r="E61" i="3"/>
  <c r="M57" i="3"/>
  <c r="M58" i="3"/>
  <c r="L58" i="3" s="1"/>
  <c r="M59" i="3"/>
  <c r="L59" i="3" s="1"/>
  <c r="K57" i="3"/>
  <c r="K58" i="3"/>
  <c r="J58" i="3" s="1"/>
  <c r="K59" i="3"/>
  <c r="J59" i="3" s="1"/>
  <c r="I57" i="3"/>
  <c r="I58" i="3"/>
  <c r="H58" i="3" s="1"/>
  <c r="I59" i="3"/>
  <c r="H59" i="3" s="1"/>
  <c r="G58" i="3"/>
  <c r="F58" i="3" s="1"/>
  <c r="G59" i="3"/>
  <c r="F59" i="3" s="1"/>
  <c r="E57" i="3"/>
  <c r="E58" i="3"/>
  <c r="D58" i="3" s="1"/>
  <c r="E59" i="3"/>
  <c r="D59" i="3" s="1"/>
  <c r="E52" i="3"/>
  <c r="E53" i="3"/>
  <c r="E54" i="3"/>
  <c r="I49" i="3"/>
  <c r="I50" i="3"/>
  <c r="H50" i="3" s="1"/>
  <c r="G49" i="3"/>
  <c r="G50" i="3"/>
  <c r="E48" i="3"/>
  <c r="E49" i="3"/>
  <c r="E50" i="3"/>
  <c r="E43" i="3"/>
  <c r="E44" i="3"/>
  <c r="E45" i="3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E53" i="2"/>
  <c r="D53" i="2" s="1"/>
  <c r="E54" i="2"/>
  <c r="D54" i="2" s="1"/>
  <c r="E55" i="2"/>
  <c r="G49" i="2"/>
  <c r="F49" i="2" s="1"/>
  <c r="G50" i="2"/>
  <c r="F50" i="2" s="1"/>
  <c r="G51" i="2"/>
  <c r="E49" i="2"/>
  <c r="D49" i="2" s="1"/>
  <c r="E50" i="2"/>
  <c r="D50" i="2" s="1"/>
  <c r="E51" i="2"/>
  <c r="D51" i="2" s="1"/>
  <c r="D45" i="2"/>
  <c r="E46" i="2"/>
  <c r="D46" i="2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G51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BB39" i="3" l="1"/>
  <c r="I48" i="3" l="1"/>
  <c r="H51" i="3" l="1"/>
  <c r="I51" i="3"/>
</calcChain>
</file>

<file path=xl/sharedStrings.xml><?xml version="1.0" encoding="utf-8"?>
<sst xmlns="http://schemas.openxmlformats.org/spreadsheetml/2006/main" count="643" uniqueCount="524">
  <si>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</si>
  <si>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</si>
  <si>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</si>
  <si>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</si>
  <si>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</si>
  <si>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</si>
  <si>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</si>
  <si>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</si>
  <si>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</si>
  <si>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</si>
  <si>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</si>
  <si>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</si>
  <si>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</si>
  <si>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</si>
  <si>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</si>
  <si>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</si>
  <si>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</si>
  <si>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</si>
  <si>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</si>
  <si>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</si>
  <si>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</si>
  <si>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</si>
  <si>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</si>
  <si>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</si>
  <si>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</si>
  <si>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</si>
  <si>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</si>
  <si>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</si>
  <si>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</si>
  <si>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</si>
  <si>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</si>
  <si>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</si>
  <si>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</si>
  <si>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</si>
  <si>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</si>
  <si>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</si>
  <si>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</si>
  <si>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</si>
  <si>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</si>
  <si>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</si>
  <si>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</si>
  <si>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</si>
  <si>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</si>
  <si>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</si>
  <si>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</si>
  <si>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</si>
  <si>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</si>
  <si>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</si>
  <si>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</si>
  <si>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</si>
  <si>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</si>
  <si>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</si>
  <si>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</si>
  <si>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</si>
  <si>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</si>
  <si>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</si>
  <si>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</si>
  <si>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</si>
  <si>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</si>
  <si>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</si>
  <si>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</si>
  <si>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</si>
  <si>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</si>
  <si>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</si>
  <si>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</si>
  <si>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</si>
  <si>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</si>
  <si>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</si>
  <si>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</si>
  <si>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</si>
  <si>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</si>
  <si>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</si>
  <si>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</si>
  <si>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</si>
  <si>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</si>
  <si>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</si>
  <si>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</si>
  <si>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</si>
  <si>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</si>
  <si>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</si>
  <si>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</si>
  <si>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</si>
  <si>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</si>
  <si>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</si>
  <si>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</si>
  <si>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</si>
  <si>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</si>
  <si>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</si>
  <si>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</si>
  <si>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</si>
  <si>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</si>
  <si>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</si>
  <si>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</si>
  <si>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</si>
  <si>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</si>
  <si>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</si>
  <si>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</si>
  <si>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</si>
  <si>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</si>
  <si>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</si>
  <si>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</si>
  <si>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</si>
  <si>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</si>
  <si>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</si>
  <si>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</si>
  <si>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</si>
  <si>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</si>
  <si>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</si>
  <si>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</si>
  <si>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</si>
  <si>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</si>
  <si>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</si>
  <si>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</si>
  <si>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</si>
  <si>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</si>
  <si>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</si>
  <si>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</si>
  <si>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</si>
  <si>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</si>
  <si>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</si>
  <si>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</si>
  <si>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</si>
  <si>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</si>
  <si>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</si>
  <si>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</si>
  <si>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</si>
  <si>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</si>
  <si>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</si>
  <si>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</si>
  <si>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</si>
  <si>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</si>
  <si>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</si>
  <si>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</si>
  <si>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</si>
  <si>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</si>
  <si>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</si>
  <si>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</si>
  <si>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</si>
  <si>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</si>
  <si>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</si>
  <si>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</si>
  <si>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</si>
  <si>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</si>
  <si>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</si>
  <si>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</si>
  <si>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</si>
  <si>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</si>
  <si>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</si>
  <si>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</si>
  <si>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</si>
  <si>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</si>
  <si>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</si>
  <si>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</si>
  <si>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</si>
  <si>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</si>
  <si>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</si>
  <si>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</si>
  <si>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</si>
  <si>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</si>
  <si>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</si>
  <si>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</si>
  <si>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</si>
  <si>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</si>
  <si>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</si>
  <si>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</si>
  <si>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</si>
  <si>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</si>
  <si>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</si>
  <si>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</si>
  <si>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</si>
  <si>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</si>
  <si>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</si>
  <si>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</si>
  <si>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</si>
  <si>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</si>
  <si>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</si>
  <si>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</si>
  <si>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</si>
  <si>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</si>
  <si>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</si>
  <si>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</si>
  <si>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</si>
  <si>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</si>
  <si>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</si>
  <si>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</si>
  <si>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</si>
  <si>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</si>
  <si>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</si>
  <si>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</si>
  <si>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</si>
  <si>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</si>
  <si>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</si>
  <si>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</si>
  <si>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</si>
  <si>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</si>
  <si>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</si>
  <si>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</si>
  <si>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</si>
  <si>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</si>
  <si>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</si>
  <si>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</si>
  <si>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</si>
  <si>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</si>
  <si>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</si>
  <si>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</si>
  <si>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</si>
  <si>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</si>
  <si>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</si>
  <si>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</si>
  <si>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</si>
  <si>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</si>
  <si>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</si>
  <si>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</si>
  <si>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</si>
  <si>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</si>
  <si>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</si>
  <si>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</si>
  <si>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</si>
  <si>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</si>
  <si>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</si>
  <si>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</si>
  <si>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</si>
  <si>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</si>
  <si>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</si>
  <si>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</si>
  <si>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</si>
  <si>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</si>
  <si>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</si>
  <si>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</si>
  <si>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</si>
  <si>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</si>
  <si>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</si>
  <si>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</si>
  <si>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</si>
  <si>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</si>
  <si>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</si>
  <si>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</si>
  <si>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</si>
  <si>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</si>
  <si>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</si>
  <si>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</si>
  <si>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</si>
  <si>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</si>
  <si>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</si>
  <si>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</si>
  <si>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</si>
  <si>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</si>
  <si>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</si>
  <si>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</si>
  <si>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</si>
  <si>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</si>
  <si>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</si>
  <si>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</si>
  <si>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</si>
  <si>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</si>
  <si>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</si>
  <si>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</si>
  <si>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</si>
  <si>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</si>
  <si>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</si>
  <si>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</si>
  <si>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</si>
  <si>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</si>
  <si>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</si>
  <si>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</si>
  <si>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</si>
  <si>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</si>
  <si>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</si>
  <si>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</si>
  <si>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</si>
  <si>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</si>
  <si>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</si>
  <si>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</si>
  <si>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</si>
  <si>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</si>
  <si>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</si>
  <si>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</si>
  <si>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</si>
  <si>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</si>
  <si>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</si>
  <si>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</si>
  <si>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</si>
  <si>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</si>
  <si>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</si>
  <si>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</si>
  <si>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</si>
  <si>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</si>
  <si>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</si>
  <si>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</si>
  <si>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</si>
  <si>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</si>
  <si>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</si>
  <si>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</si>
  <si>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</si>
  <si>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</si>
  <si>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</si>
  <si>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</si>
  <si>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</si>
  <si>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</si>
  <si>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</si>
  <si>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</si>
  <si>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</si>
  <si>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</si>
  <si>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</si>
  <si>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</si>
  <si>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</si>
  <si>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</si>
  <si>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</si>
  <si>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</si>
  <si>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</si>
  <si>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</si>
  <si>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</si>
  <si>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</si>
  <si>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</si>
  <si>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</si>
  <si>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</si>
  <si>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</si>
  <si>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</si>
  <si>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</si>
  <si>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</si>
  <si>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</si>
  <si>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</si>
  <si>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</si>
  <si>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</si>
  <si>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</si>
  <si>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</si>
  <si>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</si>
  <si>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</si>
  <si>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</si>
  <si>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</si>
  <si>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</si>
  <si>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</si>
  <si>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</si>
  <si>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</si>
  <si>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</si>
  <si>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</si>
  <si>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</si>
  <si>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</si>
  <si>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</si>
  <si>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</si>
  <si>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</si>
  <si>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</si>
  <si>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</si>
  <si>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</si>
  <si>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</si>
  <si>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</si>
  <si>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</si>
  <si>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</si>
  <si>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</si>
  <si>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</si>
  <si>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</si>
  <si>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</si>
  <si>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</si>
  <si>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</si>
  <si>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</si>
  <si>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</si>
  <si>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</si>
  <si>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</si>
  <si>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</si>
  <si>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</si>
  <si>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</si>
  <si>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</si>
  <si>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</si>
  <si>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</si>
  <si>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</si>
  <si>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</si>
  <si>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</si>
  <si>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</si>
  <si>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</si>
  <si>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</si>
  <si>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</si>
  <si>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</si>
  <si>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</si>
  <si>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</si>
  <si>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</si>
  <si>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</si>
  <si>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</si>
  <si>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</si>
  <si>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</si>
  <si>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</si>
  <si>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</si>
  <si>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</si>
  <si>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</si>
  <si>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</si>
  <si>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</si>
  <si>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</si>
  <si>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</si>
  <si>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</si>
  <si>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</si>
  <si>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</si>
  <si>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</si>
  <si>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</si>
  <si>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</si>
  <si>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</si>
  <si>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</si>
  <si>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</si>
  <si>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</si>
  <si>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</si>
  <si>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</si>
  <si>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</si>
  <si>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</si>
  <si>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</si>
  <si>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</si>
  <si>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</si>
  <si>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</si>
  <si>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</si>
  <si>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</si>
  <si>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</si>
  <si>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</si>
  <si>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</si>
  <si>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</si>
  <si>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</si>
  <si>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</si>
  <si>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</si>
  <si>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</si>
  <si>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</si>
  <si>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</si>
  <si>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</si>
  <si>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</si>
  <si>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</si>
  <si>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</si>
  <si>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</si>
  <si>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</si>
  <si>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</si>
  <si>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</si>
  <si>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</si>
  <si>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</si>
  <si>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</si>
  <si>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</si>
  <si>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</si>
  <si>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</si>
  <si>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</si>
  <si>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</si>
  <si>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</si>
  <si>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</si>
  <si>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</si>
  <si>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</si>
  <si>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</si>
  <si>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</si>
  <si>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</si>
  <si>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</si>
  <si>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</si>
  <si>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</si>
  <si>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</si>
  <si>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</si>
  <si>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</si>
  <si>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</si>
  <si>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</si>
  <si>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</si>
  <si>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</si>
  <si>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</si>
  <si>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</si>
  <si>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</si>
  <si>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</si>
  <si>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</si>
  <si>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</si>
  <si>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</si>
  <si>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</si>
  <si>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</si>
  <si>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</si>
  <si>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</si>
  <si>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</si>
  <si>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</si>
  <si>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</si>
  <si>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</si>
  <si>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</si>
  <si>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</si>
  <si>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</si>
  <si>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</si>
  <si>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</si>
  <si>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</si>
  <si>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</si>
  <si>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</si>
  <si>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</si>
  <si>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</si>
  <si>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</si>
  <si>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</si>
  <si>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</si>
  <si>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</si>
  <si>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</si>
  <si>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</si>
  <si>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</si>
  <si>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</si>
  <si>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</si>
  <si>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</si>
  <si>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</si>
  <si>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</si>
  <si>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</si>
  <si>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</si>
  <si>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</si>
  <si>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</si>
  <si>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</si>
  <si>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</si>
  <si>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</si>
  <si>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</si>
  <si>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</si>
  <si>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Борков Богдан</t>
  </si>
  <si>
    <t>Бегалин Елнур</t>
  </si>
  <si>
    <t>Булатов Ансар</t>
  </si>
  <si>
    <t>Дьячек Никита</t>
  </si>
  <si>
    <t>Закиева Диана</t>
  </si>
  <si>
    <t>Каиржанов Хакназар</t>
  </si>
  <si>
    <t>Кирсанов Владимир</t>
  </si>
  <si>
    <t>Куркаев Илез</t>
  </si>
  <si>
    <t>Лубенченко София</t>
  </si>
  <si>
    <t>Мамышева Джаннат</t>
  </si>
  <si>
    <t>Милевский Александр</t>
  </si>
  <si>
    <t xml:space="preserve">Тажденова Аиша </t>
  </si>
  <si>
    <t>Сарбасова Айлана</t>
  </si>
  <si>
    <t>Ткаченко Мирон</t>
  </si>
  <si>
    <t>Тыщенко Станислав</t>
  </si>
  <si>
    <t>Юмакулов Марк</t>
  </si>
  <si>
    <t>Логвиненко Ульяна</t>
  </si>
  <si>
    <t>Вебер Алиса</t>
  </si>
  <si>
    <t>Клявочкина София</t>
  </si>
  <si>
    <t>Могильченко Роман</t>
  </si>
  <si>
    <t>Харбиев Нурислам</t>
  </si>
  <si>
    <t>Щербак Макар</t>
  </si>
  <si>
    <t xml:space="preserve"> </t>
  </si>
  <si>
    <t>Оқу жылы :2024-2025       Топ: Бөбектер        Өткізу кезені  : Қортынды     Өткізу мерізімі: 10.05.2025</t>
  </si>
  <si>
    <t xml:space="preserve">                                  Оқу жылы: 2024-2025                       Топ: "Бөбектер"       Өткізу кезеңі: Қортынды       Өткізу мерзімі: 10.05.2025</t>
  </si>
  <si>
    <t>Откульбаева Эмира</t>
  </si>
  <si>
    <t>Сейлбек Дінңмухамадхан</t>
  </si>
  <si>
    <t>Сейлбек  Дінмухаммедхан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</si>
</sst>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" fontId="0" fillId="0" borderId="0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3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9" workbookViewId="0">
      <selection activeCell="F62" sqref="F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1" t="s">
        <v>520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  <c r="DP2" s="47" t="s">
        <v>494</v>
      </c>
      <c r="DQ2" s="4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2" t="s">
        <v>0</v>
      </c>
      <c r="B5" s="52" t="s">
        <v>1</v>
      </c>
      <c r="C5" s="53" t="s">
        <v>19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61" t="s">
        <v>2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2" t="s">
        <v>32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 t="s">
        <v>41</v>
      </c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48" t="s">
        <v>47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</row>
    <row r="6" spans="1:254" ht="15.75" customHeight="1" x14ac:dyDescent="0.25">
      <c r="A6" s="52"/>
      <c r="B6" s="52"/>
      <c r="C6" s="54" t="s">
        <v>20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18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 t="s">
        <v>3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 t="s">
        <v>33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 t="s">
        <v>58</v>
      </c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 t="s">
        <v>42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63" t="s">
        <v>73</v>
      </c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 t="s">
        <v>85</v>
      </c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 t="s">
        <v>43</v>
      </c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56" t="s">
        <v>48</v>
      </c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254" ht="0.75" customHeight="1" x14ac:dyDescent="0.25">
      <c r="A7" s="52"/>
      <c r="B7" s="5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2"/>
      <c r="B8" s="52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2"/>
      <c r="B9" s="5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2"/>
      <c r="B10" s="5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2"/>
      <c r="B11" s="5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2"/>
      <c r="B12" s="52"/>
      <c r="C12" s="54" t="s">
        <v>54</v>
      </c>
      <c r="D12" s="54" t="s">
        <v>5</v>
      </c>
      <c r="E12" s="54" t="s">
        <v>6</v>
      </c>
      <c r="F12" s="54" t="s">
        <v>55</v>
      </c>
      <c r="G12" s="54" t="s">
        <v>7</v>
      </c>
      <c r="H12" s="54" t="s">
        <v>8</v>
      </c>
      <c r="I12" s="54" t="s">
        <v>56</v>
      </c>
      <c r="J12" s="54" t="s">
        <v>9</v>
      </c>
      <c r="K12" s="54" t="s">
        <v>10</v>
      </c>
      <c r="L12" s="54" t="s">
        <v>57</v>
      </c>
      <c r="M12" s="54" t="s">
        <v>9</v>
      </c>
      <c r="N12" s="54" t="s">
        <v>10</v>
      </c>
      <c r="O12" s="54" t="s">
        <v>71</v>
      </c>
      <c r="P12" s="54"/>
      <c r="Q12" s="54"/>
      <c r="R12" s="54" t="s">
        <v>5</v>
      </c>
      <c r="S12" s="54"/>
      <c r="T12" s="54"/>
      <c r="U12" s="54" t="s">
        <v>72</v>
      </c>
      <c r="V12" s="54"/>
      <c r="W12" s="54"/>
      <c r="X12" s="54" t="s">
        <v>12</v>
      </c>
      <c r="Y12" s="54"/>
      <c r="Z12" s="54"/>
      <c r="AA12" s="54" t="s">
        <v>7</v>
      </c>
      <c r="AB12" s="54"/>
      <c r="AC12" s="54"/>
      <c r="AD12" s="54" t="s">
        <v>8</v>
      </c>
      <c r="AE12" s="54"/>
      <c r="AF12" s="54"/>
      <c r="AG12" s="56" t="s">
        <v>13</v>
      </c>
      <c r="AH12" s="56"/>
      <c r="AI12" s="56"/>
      <c r="AJ12" s="54" t="s">
        <v>9</v>
      </c>
      <c r="AK12" s="54"/>
      <c r="AL12" s="54"/>
      <c r="AM12" s="56" t="s">
        <v>67</v>
      </c>
      <c r="AN12" s="56"/>
      <c r="AO12" s="56"/>
      <c r="AP12" s="56" t="s">
        <v>68</v>
      </c>
      <c r="AQ12" s="56"/>
      <c r="AR12" s="56"/>
      <c r="AS12" s="56" t="s">
        <v>69</v>
      </c>
      <c r="AT12" s="56"/>
      <c r="AU12" s="56"/>
      <c r="AV12" s="56" t="s">
        <v>70</v>
      </c>
      <c r="AW12" s="56"/>
      <c r="AX12" s="56"/>
      <c r="AY12" s="56" t="s">
        <v>59</v>
      </c>
      <c r="AZ12" s="56"/>
      <c r="BA12" s="56"/>
      <c r="BB12" s="56" t="s">
        <v>60</v>
      </c>
      <c r="BC12" s="56"/>
      <c r="BD12" s="56"/>
      <c r="BE12" s="56" t="s">
        <v>61</v>
      </c>
      <c r="BF12" s="56"/>
      <c r="BG12" s="56"/>
      <c r="BH12" s="56" t="s">
        <v>62</v>
      </c>
      <c r="BI12" s="56"/>
      <c r="BJ12" s="56"/>
      <c r="BK12" s="56" t="s">
        <v>63</v>
      </c>
      <c r="BL12" s="56"/>
      <c r="BM12" s="56"/>
      <c r="BN12" s="56" t="s">
        <v>64</v>
      </c>
      <c r="BO12" s="56"/>
      <c r="BP12" s="56"/>
      <c r="BQ12" s="56" t="s">
        <v>65</v>
      </c>
      <c r="BR12" s="56"/>
      <c r="BS12" s="56"/>
      <c r="BT12" s="56" t="s">
        <v>66</v>
      </c>
      <c r="BU12" s="56"/>
      <c r="BV12" s="56"/>
      <c r="BW12" s="56" t="s">
        <v>78</v>
      </c>
      <c r="BX12" s="56"/>
      <c r="BY12" s="56"/>
      <c r="BZ12" s="56" t="s">
        <v>79</v>
      </c>
      <c r="CA12" s="56"/>
      <c r="CB12" s="56"/>
      <c r="CC12" s="56" t="s">
        <v>80</v>
      </c>
      <c r="CD12" s="56"/>
      <c r="CE12" s="56"/>
      <c r="CF12" s="56" t="s">
        <v>81</v>
      </c>
      <c r="CG12" s="56"/>
      <c r="CH12" s="56"/>
      <c r="CI12" s="56" t="s">
        <v>82</v>
      </c>
      <c r="CJ12" s="56"/>
      <c r="CK12" s="56"/>
      <c r="CL12" s="56" t="s">
        <v>83</v>
      </c>
      <c r="CM12" s="56"/>
      <c r="CN12" s="56"/>
      <c r="CO12" s="56" t="s">
        <v>84</v>
      </c>
      <c r="CP12" s="56"/>
      <c r="CQ12" s="56"/>
      <c r="CR12" s="56" t="s">
        <v>74</v>
      </c>
      <c r="CS12" s="56"/>
      <c r="CT12" s="56"/>
      <c r="CU12" s="56" t="s">
        <v>75</v>
      </c>
      <c r="CV12" s="56"/>
      <c r="CW12" s="56"/>
      <c r="CX12" s="56" t="s">
        <v>76</v>
      </c>
      <c r="CY12" s="56"/>
      <c r="CZ12" s="56"/>
      <c r="DA12" s="56" t="s">
        <v>77</v>
      </c>
      <c r="DB12" s="56"/>
      <c r="DC12" s="56"/>
      <c r="DD12" s="56" t="s">
        <v>86</v>
      </c>
      <c r="DE12" s="56"/>
      <c r="DF12" s="56"/>
      <c r="DG12" s="56" t="s">
        <v>87</v>
      </c>
      <c r="DH12" s="56"/>
      <c r="DI12" s="56"/>
      <c r="DJ12" s="56" t="s">
        <v>88</v>
      </c>
      <c r="DK12" s="56"/>
      <c r="DL12" s="56"/>
      <c r="DM12" s="56" t="s">
        <v>89</v>
      </c>
      <c r="DN12" s="56"/>
      <c r="DO12" s="56"/>
      <c r="DP12" s="56" t="s">
        <v>90</v>
      </c>
      <c r="DQ12" s="56"/>
      <c r="DR12" s="56"/>
    </row>
    <row r="13" spans="1:254" ht="59.25" customHeight="1" x14ac:dyDescent="0.25">
      <c r="A13" s="52"/>
      <c r="B13" s="52"/>
      <c r="C13" s="55" t="s">
        <v>340</v>
      </c>
      <c r="D13" s="55"/>
      <c r="E13" s="55"/>
      <c r="F13" s="55" t="s">
        <v>344</v>
      </c>
      <c r="G13" s="55"/>
      <c r="H13" s="55"/>
      <c r="I13" s="55" t="s">
        <v>345</v>
      </c>
      <c r="J13" s="55"/>
      <c r="K13" s="55"/>
      <c r="L13" s="55" t="s">
        <v>346</v>
      </c>
      <c r="M13" s="55"/>
      <c r="N13" s="55"/>
      <c r="O13" s="55" t="s">
        <v>99</v>
      </c>
      <c r="P13" s="55"/>
      <c r="Q13" s="55"/>
      <c r="R13" s="55" t="s">
        <v>101</v>
      </c>
      <c r="S13" s="55"/>
      <c r="T13" s="55"/>
      <c r="U13" s="55" t="s">
        <v>348</v>
      </c>
      <c r="V13" s="55"/>
      <c r="W13" s="55"/>
      <c r="X13" s="55" t="s">
        <v>349</v>
      </c>
      <c r="Y13" s="55"/>
      <c r="Z13" s="55"/>
      <c r="AA13" s="55" t="s">
        <v>350</v>
      </c>
      <c r="AB13" s="55"/>
      <c r="AC13" s="55"/>
      <c r="AD13" s="55" t="s">
        <v>352</v>
      </c>
      <c r="AE13" s="55"/>
      <c r="AF13" s="55"/>
      <c r="AG13" s="55" t="s">
        <v>354</v>
      </c>
      <c r="AH13" s="55"/>
      <c r="AI13" s="55"/>
      <c r="AJ13" s="55" t="s">
        <v>490</v>
      </c>
      <c r="AK13" s="55"/>
      <c r="AL13" s="55"/>
      <c r="AM13" s="55" t="s">
        <v>359</v>
      </c>
      <c r="AN13" s="55"/>
      <c r="AO13" s="55"/>
      <c r="AP13" s="55" t="s">
        <v>360</v>
      </c>
      <c r="AQ13" s="55"/>
      <c r="AR13" s="55"/>
      <c r="AS13" s="55" t="s">
        <v>361</v>
      </c>
      <c r="AT13" s="55"/>
      <c r="AU13" s="55"/>
      <c r="AV13" s="55" t="s">
        <v>362</v>
      </c>
      <c r="AW13" s="55"/>
      <c r="AX13" s="55"/>
      <c r="AY13" s="55" t="s">
        <v>364</v>
      </c>
      <c r="AZ13" s="55"/>
      <c r="BA13" s="55"/>
      <c r="BB13" s="55" t="s">
        <v>365</v>
      </c>
      <c r="BC13" s="55"/>
      <c r="BD13" s="55"/>
      <c r="BE13" s="55" t="s">
        <v>366</v>
      </c>
      <c r="BF13" s="55"/>
      <c r="BG13" s="55"/>
      <c r="BH13" s="55" t="s">
        <v>367</v>
      </c>
      <c r="BI13" s="55"/>
      <c r="BJ13" s="55"/>
      <c r="BK13" s="55" t="s">
        <v>368</v>
      </c>
      <c r="BL13" s="55"/>
      <c r="BM13" s="55"/>
      <c r="BN13" s="55" t="s">
        <v>370</v>
      </c>
      <c r="BO13" s="55"/>
      <c r="BP13" s="55"/>
      <c r="BQ13" s="55" t="s">
        <v>371</v>
      </c>
      <c r="BR13" s="55"/>
      <c r="BS13" s="55"/>
      <c r="BT13" s="55" t="s">
        <v>373</v>
      </c>
      <c r="BU13" s="55"/>
      <c r="BV13" s="55"/>
      <c r="BW13" s="55" t="s">
        <v>375</v>
      </c>
      <c r="BX13" s="55"/>
      <c r="BY13" s="55"/>
      <c r="BZ13" s="55" t="s">
        <v>376</v>
      </c>
      <c r="CA13" s="55"/>
      <c r="CB13" s="55"/>
      <c r="CC13" s="55" t="s">
        <v>380</v>
      </c>
      <c r="CD13" s="55"/>
      <c r="CE13" s="55"/>
      <c r="CF13" s="55" t="s">
        <v>383</v>
      </c>
      <c r="CG13" s="55"/>
      <c r="CH13" s="55"/>
      <c r="CI13" s="55" t="s">
        <v>384</v>
      </c>
      <c r="CJ13" s="55"/>
      <c r="CK13" s="55"/>
      <c r="CL13" s="55" t="s">
        <v>385</v>
      </c>
      <c r="CM13" s="55"/>
      <c r="CN13" s="55"/>
      <c r="CO13" s="55" t="s">
        <v>386</v>
      </c>
      <c r="CP13" s="55"/>
      <c r="CQ13" s="55"/>
      <c r="CR13" s="55" t="s">
        <v>388</v>
      </c>
      <c r="CS13" s="55"/>
      <c r="CT13" s="55"/>
      <c r="CU13" s="55" t="s">
        <v>389</v>
      </c>
      <c r="CV13" s="55"/>
      <c r="CW13" s="55"/>
      <c r="CX13" s="55" t="s">
        <v>390</v>
      </c>
      <c r="CY13" s="55"/>
      <c r="CZ13" s="55"/>
      <c r="DA13" s="55" t="s">
        <v>391</v>
      </c>
      <c r="DB13" s="55"/>
      <c r="DC13" s="55"/>
      <c r="DD13" s="55" t="s">
        <v>392</v>
      </c>
      <c r="DE13" s="55"/>
      <c r="DF13" s="55"/>
      <c r="DG13" s="55" t="s">
        <v>393</v>
      </c>
      <c r="DH13" s="55"/>
      <c r="DI13" s="55"/>
      <c r="DJ13" s="55" t="s">
        <v>395</v>
      </c>
      <c r="DK13" s="55"/>
      <c r="DL13" s="55"/>
      <c r="DM13" s="55" t="s">
        <v>396</v>
      </c>
      <c r="DN13" s="55"/>
      <c r="DO13" s="55"/>
      <c r="DP13" s="55" t="s">
        <v>397</v>
      </c>
      <c r="DQ13" s="55"/>
      <c r="DR13" s="55"/>
    </row>
    <row r="14" spans="1:254" ht="83.25" customHeight="1" x14ac:dyDescent="0.25">
      <c r="A14" s="52"/>
      <c r="B14" s="52"/>
      <c r="C14" s="31" t="s">
        <v>341</v>
      </c>
      <c r="D14" s="31" t="s">
        <v>342</v>
      </c>
      <c r="E14" s="31" t="s">
        <v>343</v>
      </c>
      <c r="F14" s="31" t="s">
        <v>17</v>
      </c>
      <c r="G14" s="31" t="s">
        <v>39</v>
      </c>
      <c r="H14" s="31" t="s">
        <v>91</v>
      </c>
      <c r="I14" s="31" t="s">
        <v>93</v>
      </c>
      <c r="J14" s="31" t="s">
        <v>94</v>
      </c>
      <c r="K14" s="31" t="s">
        <v>95</v>
      </c>
      <c r="L14" s="31" t="s">
        <v>96</v>
      </c>
      <c r="M14" s="31" t="s">
        <v>97</v>
      </c>
      <c r="N14" s="31" t="s">
        <v>98</v>
      </c>
      <c r="O14" s="31" t="s">
        <v>100</v>
      </c>
      <c r="P14" s="31" t="s">
        <v>27</v>
      </c>
      <c r="Q14" s="31" t="s">
        <v>28</v>
      </c>
      <c r="R14" s="31" t="s">
        <v>29</v>
      </c>
      <c r="S14" s="31" t="s">
        <v>25</v>
      </c>
      <c r="T14" s="31" t="s">
        <v>347</v>
      </c>
      <c r="U14" s="31" t="s">
        <v>103</v>
      </c>
      <c r="V14" s="31" t="s">
        <v>25</v>
      </c>
      <c r="W14" s="31" t="s">
        <v>31</v>
      </c>
      <c r="X14" s="31" t="s">
        <v>23</v>
      </c>
      <c r="Y14" s="31" t="s">
        <v>108</v>
      </c>
      <c r="Z14" s="31" t="s">
        <v>109</v>
      </c>
      <c r="AA14" s="31" t="s">
        <v>46</v>
      </c>
      <c r="AB14" s="31" t="s">
        <v>351</v>
      </c>
      <c r="AC14" s="31" t="s">
        <v>347</v>
      </c>
      <c r="AD14" s="31" t="s">
        <v>113</v>
      </c>
      <c r="AE14" s="31" t="s">
        <v>316</v>
      </c>
      <c r="AF14" s="31" t="s">
        <v>353</v>
      </c>
      <c r="AG14" s="31" t="s">
        <v>355</v>
      </c>
      <c r="AH14" s="31" t="s">
        <v>356</v>
      </c>
      <c r="AI14" s="31" t="s">
        <v>357</v>
      </c>
      <c r="AJ14" s="31" t="s">
        <v>111</v>
      </c>
      <c r="AK14" s="31" t="s">
        <v>358</v>
      </c>
      <c r="AL14" s="31" t="s">
        <v>22</v>
      </c>
      <c r="AM14" s="31" t="s">
        <v>110</v>
      </c>
      <c r="AN14" s="31" t="s">
        <v>39</v>
      </c>
      <c r="AO14" s="31" t="s">
        <v>114</v>
      </c>
      <c r="AP14" s="31" t="s">
        <v>118</v>
      </c>
      <c r="AQ14" s="31" t="s">
        <v>119</v>
      </c>
      <c r="AR14" s="31" t="s">
        <v>38</v>
      </c>
      <c r="AS14" s="31" t="s">
        <v>115</v>
      </c>
      <c r="AT14" s="31" t="s">
        <v>116</v>
      </c>
      <c r="AU14" s="31" t="s">
        <v>117</v>
      </c>
      <c r="AV14" s="31" t="s">
        <v>121</v>
      </c>
      <c r="AW14" s="31" t="s">
        <v>363</v>
      </c>
      <c r="AX14" s="31" t="s">
        <v>122</v>
      </c>
      <c r="AY14" s="31" t="s">
        <v>123</v>
      </c>
      <c r="AZ14" s="31" t="s">
        <v>124</v>
      </c>
      <c r="BA14" s="31" t="s">
        <v>125</v>
      </c>
      <c r="BB14" s="31" t="s">
        <v>126</v>
      </c>
      <c r="BC14" s="31" t="s">
        <v>25</v>
      </c>
      <c r="BD14" s="31" t="s">
        <v>127</v>
      </c>
      <c r="BE14" s="31" t="s">
        <v>128</v>
      </c>
      <c r="BF14" s="31" t="s">
        <v>339</v>
      </c>
      <c r="BG14" s="31" t="s">
        <v>129</v>
      </c>
      <c r="BH14" s="31" t="s">
        <v>14</v>
      </c>
      <c r="BI14" s="31" t="s">
        <v>131</v>
      </c>
      <c r="BJ14" s="31" t="s">
        <v>49</v>
      </c>
      <c r="BK14" s="31" t="s">
        <v>132</v>
      </c>
      <c r="BL14" s="31" t="s">
        <v>369</v>
      </c>
      <c r="BM14" s="31" t="s">
        <v>133</v>
      </c>
      <c r="BN14" s="31" t="s">
        <v>35</v>
      </c>
      <c r="BO14" s="31" t="s">
        <v>15</v>
      </c>
      <c r="BP14" s="31" t="s">
        <v>16</v>
      </c>
      <c r="BQ14" s="31" t="s">
        <v>372</v>
      </c>
      <c r="BR14" s="31" t="s">
        <v>339</v>
      </c>
      <c r="BS14" s="31" t="s">
        <v>114</v>
      </c>
      <c r="BT14" s="31" t="s">
        <v>374</v>
      </c>
      <c r="BU14" s="31" t="s">
        <v>134</v>
      </c>
      <c r="BV14" s="31" t="s">
        <v>135</v>
      </c>
      <c r="BW14" s="31" t="s">
        <v>50</v>
      </c>
      <c r="BX14" s="31" t="s">
        <v>130</v>
      </c>
      <c r="BY14" s="31" t="s">
        <v>106</v>
      </c>
      <c r="BZ14" s="31" t="s">
        <v>377</v>
      </c>
      <c r="CA14" s="31" t="s">
        <v>378</v>
      </c>
      <c r="CB14" s="31" t="s">
        <v>379</v>
      </c>
      <c r="CC14" s="31" t="s">
        <v>381</v>
      </c>
      <c r="CD14" s="31" t="s">
        <v>382</v>
      </c>
      <c r="CE14" s="31" t="s">
        <v>136</v>
      </c>
      <c r="CF14" s="31" t="s">
        <v>137</v>
      </c>
      <c r="CG14" s="31" t="s">
        <v>138</v>
      </c>
      <c r="CH14" s="31" t="s">
        <v>34</v>
      </c>
      <c r="CI14" s="31" t="s">
        <v>139</v>
      </c>
      <c r="CJ14" s="31" t="s">
        <v>140</v>
      </c>
      <c r="CK14" s="31" t="s">
        <v>45</v>
      </c>
      <c r="CL14" s="31" t="s">
        <v>141</v>
      </c>
      <c r="CM14" s="31" t="s">
        <v>142</v>
      </c>
      <c r="CN14" s="31" t="s">
        <v>143</v>
      </c>
      <c r="CO14" s="31" t="s">
        <v>144</v>
      </c>
      <c r="CP14" s="31" t="s">
        <v>145</v>
      </c>
      <c r="CQ14" s="31" t="s">
        <v>387</v>
      </c>
      <c r="CR14" s="31" t="s">
        <v>146</v>
      </c>
      <c r="CS14" s="31" t="s">
        <v>147</v>
      </c>
      <c r="CT14" s="31" t="s">
        <v>148</v>
      </c>
      <c r="CU14" s="31" t="s">
        <v>151</v>
      </c>
      <c r="CV14" s="31" t="s">
        <v>152</v>
      </c>
      <c r="CW14" s="31" t="s">
        <v>153</v>
      </c>
      <c r="CX14" s="31" t="s">
        <v>155</v>
      </c>
      <c r="CY14" s="31" t="s">
        <v>156</v>
      </c>
      <c r="CZ14" s="31" t="s">
        <v>157</v>
      </c>
      <c r="DA14" s="31" t="s">
        <v>158</v>
      </c>
      <c r="DB14" s="31" t="s">
        <v>21</v>
      </c>
      <c r="DC14" s="31" t="s">
        <v>159</v>
      </c>
      <c r="DD14" s="31" t="s">
        <v>154</v>
      </c>
      <c r="DE14" s="31" t="s">
        <v>120</v>
      </c>
      <c r="DF14" s="31" t="s">
        <v>40</v>
      </c>
      <c r="DG14" s="31" t="s">
        <v>394</v>
      </c>
      <c r="DH14" s="31" t="s">
        <v>491</v>
      </c>
      <c r="DI14" s="31" t="s">
        <v>492</v>
      </c>
      <c r="DJ14" s="31" t="s">
        <v>160</v>
      </c>
      <c r="DK14" s="31" t="s">
        <v>161</v>
      </c>
      <c r="DL14" s="31" t="s">
        <v>162</v>
      </c>
      <c r="DM14" s="31" t="s">
        <v>163</v>
      </c>
      <c r="DN14" s="31" t="s">
        <v>164</v>
      </c>
      <c r="DO14" s="31" t="s">
        <v>165</v>
      </c>
      <c r="DP14" s="31" t="s">
        <v>168</v>
      </c>
      <c r="DQ14" s="31" t="s">
        <v>169</v>
      </c>
      <c r="DR14" s="31" t="s">
        <v>51</v>
      </c>
    </row>
    <row r="15" spans="1:254" ht="15.75" x14ac:dyDescent="0.25">
      <c r="A15" s="14">
        <v>1</v>
      </c>
      <c r="B15" s="11" t="s">
        <v>496</v>
      </c>
      <c r="C15" s="5">
        <v>1</v>
      </c>
      <c r="D15" s="5"/>
      <c r="E15" s="4"/>
      <c r="F15" s="39">
        <v>1</v>
      </c>
      <c r="G15" s="39"/>
      <c r="H15" s="4"/>
      <c r="I15" s="39">
        <v>1</v>
      </c>
      <c r="J15" s="39"/>
      <c r="K15" s="4"/>
      <c r="L15" s="39">
        <v>1</v>
      </c>
      <c r="M15" s="39"/>
      <c r="N15" s="4"/>
      <c r="O15" s="39">
        <v>1</v>
      </c>
      <c r="P15" s="39"/>
      <c r="Q15" s="4"/>
      <c r="R15" s="39">
        <v>1</v>
      </c>
      <c r="S15" s="39"/>
      <c r="T15" s="4"/>
      <c r="U15" s="39">
        <v>1</v>
      </c>
      <c r="V15" s="39"/>
      <c r="W15" s="4"/>
      <c r="X15" s="39">
        <v>1</v>
      </c>
      <c r="Y15" s="39"/>
      <c r="Z15" s="4"/>
      <c r="AA15" s="39">
        <v>1</v>
      </c>
      <c r="AB15" s="39"/>
      <c r="AC15" s="4"/>
      <c r="AD15" s="39">
        <v>1</v>
      </c>
      <c r="AE15" s="39"/>
      <c r="AF15" s="4"/>
      <c r="AG15" s="39">
        <v>1</v>
      </c>
      <c r="AH15" s="39"/>
      <c r="AI15" s="4"/>
      <c r="AJ15" s="39">
        <v>1</v>
      </c>
      <c r="AK15" s="39"/>
      <c r="AL15" s="4"/>
      <c r="AM15" s="39">
        <v>1</v>
      </c>
      <c r="AN15" s="39"/>
      <c r="AO15" s="4"/>
      <c r="AP15" s="39">
        <v>1</v>
      </c>
      <c r="AQ15" s="39"/>
      <c r="AR15" s="4"/>
      <c r="AS15" s="39">
        <v>1</v>
      </c>
      <c r="AT15" s="39"/>
      <c r="AU15" s="4"/>
      <c r="AV15" s="39">
        <v>1</v>
      </c>
      <c r="AW15" s="39"/>
      <c r="AX15" s="4"/>
      <c r="AY15" s="39">
        <v>1</v>
      </c>
      <c r="AZ15" s="39"/>
      <c r="BA15" s="4"/>
      <c r="BB15" s="39">
        <v>1</v>
      </c>
      <c r="BC15" s="39"/>
      <c r="BD15" s="4"/>
      <c r="BE15" s="39">
        <v>1</v>
      </c>
      <c r="BF15" s="39"/>
      <c r="BG15" s="4"/>
      <c r="BH15" s="39">
        <v>1</v>
      </c>
      <c r="BI15" s="39"/>
      <c r="BJ15" s="4"/>
      <c r="BK15" s="39">
        <v>1</v>
      </c>
      <c r="BL15" s="39"/>
      <c r="BM15" s="4"/>
      <c r="BN15" s="39">
        <v>1</v>
      </c>
      <c r="BO15" s="39"/>
      <c r="BP15" s="4"/>
      <c r="BQ15" s="39">
        <v>1</v>
      </c>
      <c r="BR15" s="39"/>
      <c r="BS15" s="4"/>
      <c r="BT15" s="39">
        <v>1</v>
      </c>
      <c r="BU15" s="39"/>
      <c r="BV15" s="4"/>
      <c r="BW15" s="39">
        <v>1</v>
      </c>
      <c r="BX15" s="39"/>
      <c r="BY15" s="4"/>
      <c r="BZ15" s="39">
        <v>1</v>
      </c>
      <c r="CA15" s="39"/>
      <c r="CB15" s="4"/>
      <c r="CC15" s="39">
        <v>1</v>
      </c>
      <c r="CD15" s="39"/>
      <c r="CE15" s="4"/>
      <c r="CF15" s="39">
        <v>1</v>
      </c>
      <c r="CG15" s="39"/>
      <c r="CH15" s="4"/>
      <c r="CI15" s="39">
        <v>1</v>
      </c>
      <c r="CJ15" s="39"/>
      <c r="CK15" s="4"/>
      <c r="CL15" s="39">
        <v>1</v>
      </c>
      <c r="CM15" s="39"/>
      <c r="CN15" s="4"/>
      <c r="CO15" s="39">
        <v>1</v>
      </c>
      <c r="CP15" s="39"/>
      <c r="CQ15" s="4"/>
      <c r="CR15" s="39">
        <v>1</v>
      </c>
      <c r="CS15" s="39"/>
      <c r="CT15" s="4"/>
      <c r="CU15" s="39">
        <v>1</v>
      </c>
      <c r="CV15" s="39"/>
      <c r="CW15" s="4"/>
      <c r="CX15" s="39">
        <v>1</v>
      </c>
      <c r="CY15" s="39"/>
      <c r="CZ15" s="4"/>
      <c r="DA15" s="39">
        <v>1</v>
      </c>
      <c r="DB15" s="39"/>
      <c r="DC15" s="4"/>
      <c r="DD15" s="39">
        <v>1</v>
      </c>
      <c r="DE15" s="39"/>
      <c r="DF15" s="4"/>
      <c r="DG15" s="39">
        <v>1</v>
      </c>
      <c r="DH15" s="39"/>
      <c r="DI15" s="4"/>
      <c r="DJ15" s="39">
        <v>1</v>
      </c>
      <c r="DK15" s="39"/>
      <c r="DL15" s="4"/>
      <c r="DM15" s="4">
        <v>1</v>
      </c>
      <c r="DN15" s="4"/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513</v>
      </c>
      <c r="C16" s="9"/>
      <c r="D16" s="9">
        <v>1</v>
      </c>
      <c r="E16" s="4"/>
      <c r="F16" s="39"/>
      <c r="G16" s="39">
        <v>1</v>
      </c>
      <c r="H16" s="4"/>
      <c r="I16" s="39"/>
      <c r="J16" s="39">
        <v>1</v>
      </c>
      <c r="K16" s="4"/>
      <c r="L16" s="39"/>
      <c r="M16" s="39">
        <v>1</v>
      </c>
      <c r="N16" s="4"/>
      <c r="O16" s="39"/>
      <c r="P16" s="39">
        <v>1</v>
      </c>
      <c r="Q16" s="4"/>
      <c r="R16" s="39"/>
      <c r="S16" s="39">
        <v>1</v>
      </c>
      <c r="T16" s="4"/>
      <c r="U16" s="39"/>
      <c r="V16" s="39">
        <v>1</v>
      </c>
      <c r="W16" s="4"/>
      <c r="X16" s="39"/>
      <c r="Y16" s="39">
        <v>1</v>
      </c>
      <c r="Z16" s="4"/>
      <c r="AA16" s="39"/>
      <c r="AB16" s="39">
        <v>1</v>
      </c>
      <c r="AC16" s="4"/>
      <c r="AD16" s="39"/>
      <c r="AE16" s="39">
        <v>1</v>
      </c>
      <c r="AF16" s="4"/>
      <c r="AG16" s="39"/>
      <c r="AH16" s="39">
        <v>1</v>
      </c>
      <c r="AI16" s="4"/>
      <c r="AJ16" s="39"/>
      <c r="AK16" s="39">
        <v>1</v>
      </c>
      <c r="AL16" s="4"/>
      <c r="AM16" s="39"/>
      <c r="AN16" s="39">
        <v>1</v>
      </c>
      <c r="AO16" s="4"/>
      <c r="AP16" s="39"/>
      <c r="AQ16" s="39">
        <v>1</v>
      </c>
      <c r="AR16" s="4"/>
      <c r="AS16" s="39"/>
      <c r="AT16" s="39">
        <v>1</v>
      </c>
      <c r="AU16" s="4"/>
      <c r="AV16" s="39"/>
      <c r="AW16" s="39">
        <v>1</v>
      </c>
      <c r="AX16" s="4"/>
      <c r="AY16" s="39"/>
      <c r="AZ16" s="39">
        <v>1</v>
      </c>
      <c r="BA16" s="4"/>
      <c r="BB16" s="39"/>
      <c r="BC16" s="39">
        <v>1</v>
      </c>
      <c r="BD16" s="4"/>
      <c r="BE16" s="39"/>
      <c r="BF16" s="39">
        <v>1</v>
      </c>
      <c r="BG16" s="4"/>
      <c r="BH16" s="39"/>
      <c r="BI16" s="39">
        <v>1</v>
      </c>
      <c r="BJ16" s="4"/>
      <c r="BK16" s="39"/>
      <c r="BL16" s="39">
        <v>1</v>
      </c>
      <c r="BM16" s="4"/>
      <c r="BN16" s="39"/>
      <c r="BO16" s="39">
        <v>1</v>
      </c>
      <c r="BP16" s="4"/>
      <c r="BQ16" s="39"/>
      <c r="BR16" s="39">
        <v>1</v>
      </c>
      <c r="BS16" s="4"/>
      <c r="BT16" s="39"/>
      <c r="BU16" s="39">
        <v>1</v>
      </c>
      <c r="BV16" s="4"/>
      <c r="BW16" s="39"/>
      <c r="BX16" s="39">
        <v>1</v>
      </c>
      <c r="BY16" s="4"/>
      <c r="BZ16" s="39"/>
      <c r="CA16" s="39">
        <v>1</v>
      </c>
      <c r="CB16" s="4"/>
      <c r="CC16" s="39"/>
      <c r="CD16" s="39">
        <v>1</v>
      </c>
      <c r="CE16" s="4"/>
      <c r="CF16" s="39"/>
      <c r="CG16" s="39">
        <v>1</v>
      </c>
      <c r="CH16" s="4"/>
      <c r="CI16" s="39"/>
      <c r="CJ16" s="39">
        <v>1</v>
      </c>
      <c r="CK16" s="4"/>
      <c r="CL16" s="39"/>
      <c r="CM16" s="39">
        <v>1</v>
      </c>
      <c r="CN16" s="4"/>
      <c r="CO16" s="39"/>
      <c r="CP16" s="39">
        <v>1</v>
      </c>
      <c r="CQ16" s="4"/>
      <c r="CR16" s="39"/>
      <c r="CS16" s="39">
        <v>1</v>
      </c>
      <c r="CT16" s="4"/>
      <c r="CU16" s="39"/>
      <c r="CV16" s="39">
        <v>1</v>
      </c>
      <c r="CW16" s="4"/>
      <c r="CX16" s="39"/>
      <c r="CY16" s="39">
        <v>1</v>
      </c>
      <c r="CZ16" s="4"/>
      <c r="DA16" s="39"/>
      <c r="DB16" s="39">
        <v>1</v>
      </c>
      <c r="DC16" s="4"/>
      <c r="DD16" s="39"/>
      <c r="DE16" s="39">
        <v>1</v>
      </c>
      <c r="DF16" s="4"/>
      <c r="DG16" s="39"/>
      <c r="DH16" s="39">
        <v>1</v>
      </c>
      <c r="DI16" s="4"/>
      <c r="DJ16" s="39"/>
      <c r="DK16" s="39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514</v>
      </c>
      <c r="C17" s="9">
        <v>1</v>
      </c>
      <c r="D17" s="9"/>
      <c r="E17" s="4"/>
      <c r="F17" s="39">
        <v>1</v>
      </c>
      <c r="G17" s="39"/>
      <c r="H17" s="4"/>
      <c r="I17" s="39">
        <v>1</v>
      </c>
      <c r="J17" s="39"/>
      <c r="K17" s="4"/>
      <c r="L17" s="39">
        <v>1</v>
      </c>
      <c r="M17" s="39"/>
      <c r="N17" s="4"/>
      <c r="O17" s="39">
        <v>1</v>
      </c>
      <c r="P17" s="39"/>
      <c r="Q17" s="4"/>
      <c r="R17" s="39">
        <v>1</v>
      </c>
      <c r="S17" s="39"/>
      <c r="T17" s="4"/>
      <c r="U17" s="39">
        <v>1</v>
      </c>
      <c r="V17" s="39"/>
      <c r="W17" s="4"/>
      <c r="X17" s="39">
        <v>1</v>
      </c>
      <c r="Y17" s="39"/>
      <c r="Z17" s="4"/>
      <c r="AA17" s="39">
        <v>1</v>
      </c>
      <c r="AB17" s="39"/>
      <c r="AC17" s="4"/>
      <c r="AD17" s="39">
        <v>1</v>
      </c>
      <c r="AE17" s="39"/>
      <c r="AF17" s="4"/>
      <c r="AG17" s="39">
        <v>1</v>
      </c>
      <c r="AH17" s="39"/>
      <c r="AI17" s="4"/>
      <c r="AJ17" s="39">
        <v>1</v>
      </c>
      <c r="AK17" s="39"/>
      <c r="AL17" s="4"/>
      <c r="AM17" s="39">
        <v>1</v>
      </c>
      <c r="AN17" s="39"/>
      <c r="AO17" s="4"/>
      <c r="AP17" s="39">
        <v>1</v>
      </c>
      <c r="AQ17" s="39"/>
      <c r="AR17" s="4"/>
      <c r="AS17" s="39">
        <v>1</v>
      </c>
      <c r="AT17" s="39"/>
      <c r="AU17" s="4"/>
      <c r="AV17" s="39">
        <v>1</v>
      </c>
      <c r="AW17" s="39"/>
      <c r="AX17" s="4"/>
      <c r="AY17" s="39">
        <v>1</v>
      </c>
      <c r="AZ17" s="39"/>
      <c r="BA17" s="4"/>
      <c r="BB17" s="39">
        <v>1</v>
      </c>
      <c r="BC17" s="39"/>
      <c r="BD17" s="4"/>
      <c r="BE17" s="39">
        <v>1</v>
      </c>
      <c r="BF17" s="39"/>
      <c r="BG17" s="4"/>
      <c r="BH17" s="39">
        <v>1</v>
      </c>
      <c r="BI17" s="39"/>
      <c r="BJ17" s="4"/>
      <c r="BK17" s="39">
        <v>1</v>
      </c>
      <c r="BL17" s="39"/>
      <c r="BM17" s="4"/>
      <c r="BN17" s="39">
        <v>1</v>
      </c>
      <c r="BO17" s="39"/>
      <c r="BP17" s="4"/>
      <c r="BQ17" s="39">
        <v>1</v>
      </c>
      <c r="BR17" s="39"/>
      <c r="BS17" s="4"/>
      <c r="BT17" s="39">
        <v>1</v>
      </c>
      <c r="BU17" s="39"/>
      <c r="BV17" s="4"/>
      <c r="BW17" s="39">
        <v>1</v>
      </c>
      <c r="BX17" s="39"/>
      <c r="BY17" s="4"/>
      <c r="BZ17" s="39">
        <v>1</v>
      </c>
      <c r="CA17" s="39"/>
      <c r="CB17" s="4"/>
      <c r="CC17" s="39">
        <v>1</v>
      </c>
      <c r="CD17" s="39"/>
      <c r="CE17" s="4"/>
      <c r="CF17" s="39">
        <v>1</v>
      </c>
      <c r="CG17" s="39"/>
      <c r="CH17" s="4"/>
      <c r="CI17" s="39">
        <v>1</v>
      </c>
      <c r="CJ17" s="39"/>
      <c r="CK17" s="4"/>
      <c r="CL17" s="39">
        <v>1</v>
      </c>
      <c r="CM17" s="39"/>
      <c r="CN17" s="4"/>
      <c r="CO17" s="39">
        <v>1</v>
      </c>
      <c r="CP17" s="39"/>
      <c r="CQ17" s="4"/>
      <c r="CR17" s="39">
        <v>1</v>
      </c>
      <c r="CS17" s="39"/>
      <c r="CT17" s="4"/>
      <c r="CU17" s="39">
        <v>1</v>
      </c>
      <c r="CV17" s="39"/>
      <c r="CW17" s="4"/>
      <c r="CX17" s="39">
        <v>1</v>
      </c>
      <c r="CY17" s="39"/>
      <c r="CZ17" s="4"/>
      <c r="DA17" s="39">
        <v>1</v>
      </c>
      <c r="DB17" s="39"/>
      <c r="DC17" s="4"/>
      <c r="DD17" s="39">
        <v>1</v>
      </c>
      <c r="DE17" s="39"/>
      <c r="DF17" s="4"/>
      <c r="DG17" s="39">
        <v>1</v>
      </c>
      <c r="DH17" s="39"/>
      <c r="DI17" s="4"/>
      <c r="DJ17" s="39">
        <v>1</v>
      </c>
      <c r="DK17" s="39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515</v>
      </c>
      <c r="C18" s="9">
        <v>1</v>
      </c>
      <c r="D18" s="9"/>
      <c r="E18" s="4"/>
      <c r="F18" s="39">
        <v>1</v>
      </c>
      <c r="G18" s="39"/>
      <c r="H18" s="4"/>
      <c r="I18" s="39">
        <v>1</v>
      </c>
      <c r="J18" s="39"/>
      <c r="K18" s="4"/>
      <c r="L18" s="39">
        <v>1</v>
      </c>
      <c r="M18" s="39"/>
      <c r="N18" s="4"/>
      <c r="O18" s="39">
        <v>1</v>
      </c>
      <c r="P18" s="39"/>
      <c r="Q18" s="4"/>
      <c r="R18" s="39">
        <v>1</v>
      </c>
      <c r="S18" s="39"/>
      <c r="T18" s="4"/>
      <c r="U18" s="39">
        <v>1</v>
      </c>
      <c r="V18" s="39"/>
      <c r="W18" s="4"/>
      <c r="X18" s="39">
        <v>1</v>
      </c>
      <c r="Y18" s="39"/>
      <c r="Z18" s="4"/>
      <c r="AA18" s="39">
        <v>1</v>
      </c>
      <c r="AB18" s="39"/>
      <c r="AC18" s="4"/>
      <c r="AD18" s="39">
        <v>1</v>
      </c>
      <c r="AE18" s="39"/>
      <c r="AF18" s="4"/>
      <c r="AG18" s="39">
        <v>1</v>
      </c>
      <c r="AH18" s="39"/>
      <c r="AI18" s="4"/>
      <c r="AJ18" s="39">
        <v>1</v>
      </c>
      <c r="AK18" s="39"/>
      <c r="AL18" s="4"/>
      <c r="AM18" s="39">
        <v>1</v>
      </c>
      <c r="AN18" s="39"/>
      <c r="AO18" s="4"/>
      <c r="AP18" s="39">
        <v>1</v>
      </c>
      <c r="AQ18" s="39"/>
      <c r="AR18" s="4"/>
      <c r="AS18" s="39">
        <v>1</v>
      </c>
      <c r="AT18" s="39"/>
      <c r="AU18" s="4"/>
      <c r="AV18" s="39">
        <v>1</v>
      </c>
      <c r="AW18" s="39"/>
      <c r="AX18" s="4"/>
      <c r="AY18" s="39">
        <v>1</v>
      </c>
      <c r="AZ18" s="39"/>
      <c r="BA18" s="4"/>
      <c r="BB18" s="39">
        <v>1</v>
      </c>
      <c r="BC18" s="39"/>
      <c r="BD18" s="4"/>
      <c r="BE18" s="39">
        <v>1</v>
      </c>
      <c r="BF18" s="39"/>
      <c r="BG18" s="4"/>
      <c r="BH18" s="39">
        <v>1</v>
      </c>
      <c r="BI18" s="39"/>
      <c r="BJ18" s="4"/>
      <c r="BK18" s="39">
        <v>1</v>
      </c>
      <c r="BL18" s="39"/>
      <c r="BM18" s="4"/>
      <c r="BN18" s="39">
        <v>1</v>
      </c>
      <c r="BO18" s="39"/>
      <c r="BP18" s="4"/>
      <c r="BQ18" s="39">
        <v>1</v>
      </c>
      <c r="BR18" s="39"/>
      <c r="BS18" s="4"/>
      <c r="BT18" s="39">
        <v>1</v>
      </c>
      <c r="BU18" s="39"/>
      <c r="BV18" s="4"/>
      <c r="BW18" s="39">
        <v>1</v>
      </c>
      <c r="BX18" s="39"/>
      <c r="BY18" s="4"/>
      <c r="BZ18" s="39">
        <v>1</v>
      </c>
      <c r="CA18" s="39"/>
      <c r="CB18" s="4"/>
      <c r="CC18" s="39">
        <v>1</v>
      </c>
      <c r="CD18" s="39"/>
      <c r="CE18" s="4"/>
      <c r="CF18" s="39">
        <v>1</v>
      </c>
      <c r="CG18" s="39"/>
      <c r="CH18" s="4"/>
      <c r="CI18" s="39">
        <v>1</v>
      </c>
      <c r="CJ18" s="39"/>
      <c r="CK18" s="4"/>
      <c r="CL18" s="39">
        <v>1</v>
      </c>
      <c r="CM18" s="39"/>
      <c r="CN18" s="4"/>
      <c r="CO18" s="39">
        <v>1</v>
      </c>
      <c r="CP18" s="39"/>
      <c r="CQ18" s="4"/>
      <c r="CR18" s="39">
        <v>1</v>
      </c>
      <c r="CS18" s="39"/>
      <c r="CT18" s="4"/>
      <c r="CU18" s="39">
        <v>1</v>
      </c>
      <c r="CV18" s="39"/>
      <c r="CW18" s="4"/>
      <c r="CX18" s="39">
        <v>1</v>
      </c>
      <c r="CY18" s="39"/>
      <c r="CZ18" s="4"/>
      <c r="DA18" s="39">
        <v>1</v>
      </c>
      <c r="DB18" s="39"/>
      <c r="DC18" s="4"/>
      <c r="DD18" s="39">
        <v>1</v>
      </c>
      <c r="DE18" s="39"/>
      <c r="DF18" s="4"/>
      <c r="DG18" s="39">
        <v>1</v>
      </c>
      <c r="DH18" s="39"/>
      <c r="DI18" s="4"/>
      <c r="DJ18" s="39">
        <v>1</v>
      </c>
      <c r="DK18" s="39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521</v>
      </c>
      <c r="C19" s="9">
        <v>1</v>
      </c>
      <c r="D19" s="9"/>
      <c r="E19" s="4"/>
      <c r="F19" s="39">
        <v>1</v>
      </c>
      <c r="G19" s="39"/>
      <c r="H19" s="4"/>
      <c r="I19" s="39">
        <v>1</v>
      </c>
      <c r="J19" s="39"/>
      <c r="K19" s="4"/>
      <c r="L19" s="39">
        <v>1</v>
      </c>
      <c r="M19" s="39"/>
      <c r="N19" s="4"/>
      <c r="O19" s="39">
        <v>1</v>
      </c>
      <c r="P19" s="39"/>
      <c r="Q19" s="4"/>
      <c r="R19" s="39">
        <v>1</v>
      </c>
      <c r="S19" s="39"/>
      <c r="T19" s="4"/>
      <c r="U19" s="39">
        <v>1</v>
      </c>
      <c r="V19" s="39"/>
      <c r="W19" s="4"/>
      <c r="X19" s="39">
        <v>1</v>
      </c>
      <c r="Y19" s="39"/>
      <c r="Z19" s="4"/>
      <c r="AA19" s="39">
        <v>1</v>
      </c>
      <c r="AB19" s="39"/>
      <c r="AC19" s="4"/>
      <c r="AD19" s="39">
        <v>1</v>
      </c>
      <c r="AE19" s="39"/>
      <c r="AF19" s="4"/>
      <c r="AG19" s="39">
        <v>1</v>
      </c>
      <c r="AH19" s="39"/>
      <c r="AI19" s="4"/>
      <c r="AJ19" s="39">
        <v>1</v>
      </c>
      <c r="AK19" s="39"/>
      <c r="AL19" s="4"/>
      <c r="AM19" s="39">
        <v>1</v>
      </c>
      <c r="AN19" s="39"/>
      <c r="AO19" s="4"/>
      <c r="AP19" s="39">
        <v>1</v>
      </c>
      <c r="AQ19" s="39"/>
      <c r="AR19" s="4"/>
      <c r="AS19" s="39">
        <v>1</v>
      </c>
      <c r="AT19" s="39"/>
      <c r="AU19" s="4"/>
      <c r="AV19" s="39">
        <v>1</v>
      </c>
      <c r="AW19" s="39"/>
      <c r="AX19" s="4"/>
      <c r="AY19" s="39">
        <v>1</v>
      </c>
      <c r="AZ19" s="39"/>
      <c r="BA19" s="4"/>
      <c r="BB19" s="39">
        <v>1</v>
      </c>
      <c r="BC19" s="39"/>
      <c r="BD19" s="4"/>
      <c r="BE19" s="39">
        <v>1</v>
      </c>
      <c r="BF19" s="39"/>
      <c r="BG19" s="4"/>
      <c r="BH19" s="39">
        <v>1</v>
      </c>
      <c r="BI19" s="39"/>
      <c r="BJ19" s="4"/>
      <c r="BK19" s="39">
        <v>1</v>
      </c>
      <c r="BL19" s="39"/>
      <c r="BM19" s="4"/>
      <c r="BN19" s="39">
        <v>1</v>
      </c>
      <c r="BO19" s="39"/>
      <c r="BP19" s="4"/>
      <c r="BQ19" s="39">
        <v>1</v>
      </c>
      <c r="BR19" s="39"/>
      <c r="BS19" s="4"/>
      <c r="BT19" s="39">
        <v>1</v>
      </c>
      <c r="BU19" s="39"/>
      <c r="BV19" s="4"/>
      <c r="BW19" s="39">
        <v>1</v>
      </c>
      <c r="BX19" s="39"/>
      <c r="BY19" s="4"/>
      <c r="BZ19" s="39">
        <v>1</v>
      </c>
      <c r="CA19" s="39"/>
      <c r="CB19" s="4"/>
      <c r="CC19" s="39">
        <v>1</v>
      </c>
      <c r="CD19" s="39"/>
      <c r="CE19" s="4"/>
      <c r="CF19" s="39">
        <v>1</v>
      </c>
      <c r="CG19" s="39"/>
      <c r="CH19" s="4"/>
      <c r="CI19" s="39">
        <v>1</v>
      </c>
      <c r="CJ19" s="39"/>
      <c r="CK19" s="4"/>
      <c r="CL19" s="39">
        <v>1</v>
      </c>
      <c r="CM19" s="39"/>
      <c r="CN19" s="4"/>
      <c r="CO19" s="39">
        <v>1</v>
      </c>
      <c r="CP19" s="39"/>
      <c r="CQ19" s="4"/>
      <c r="CR19" s="39">
        <v>1</v>
      </c>
      <c r="CS19" s="39"/>
      <c r="CT19" s="4"/>
      <c r="CU19" s="39">
        <v>1</v>
      </c>
      <c r="CV19" s="39"/>
      <c r="CW19" s="4"/>
      <c r="CX19" s="39">
        <v>1</v>
      </c>
      <c r="CY19" s="39"/>
      <c r="CZ19" s="4"/>
      <c r="DA19" s="39">
        <v>1</v>
      </c>
      <c r="DB19" s="39"/>
      <c r="DC19" s="4"/>
      <c r="DD19" s="39">
        <v>1</v>
      </c>
      <c r="DE19" s="39"/>
      <c r="DF19" s="4"/>
      <c r="DG19" s="39">
        <v>1</v>
      </c>
      <c r="DH19" s="39"/>
      <c r="DI19" s="4"/>
      <c r="DJ19" s="39">
        <v>1</v>
      </c>
      <c r="DK19" s="39"/>
      <c r="DL19" s="4"/>
      <c r="DM19" s="4">
        <v>1</v>
      </c>
      <c r="DN19" s="4"/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516</v>
      </c>
      <c r="C20" s="9"/>
      <c r="D20" s="9">
        <v>1</v>
      </c>
      <c r="E20" s="4"/>
      <c r="F20" s="39"/>
      <c r="G20" s="39">
        <v>1</v>
      </c>
      <c r="H20" s="4"/>
      <c r="I20" s="39"/>
      <c r="J20" s="39">
        <v>1</v>
      </c>
      <c r="K20" s="4"/>
      <c r="L20" s="39"/>
      <c r="M20" s="39">
        <v>1</v>
      </c>
      <c r="N20" s="4"/>
      <c r="O20" s="39"/>
      <c r="P20" s="39">
        <v>1</v>
      </c>
      <c r="Q20" s="4"/>
      <c r="R20" s="39"/>
      <c r="S20" s="39">
        <v>1</v>
      </c>
      <c r="T20" s="4"/>
      <c r="U20" s="39"/>
      <c r="V20" s="39">
        <v>1</v>
      </c>
      <c r="W20" s="4"/>
      <c r="X20" s="39"/>
      <c r="Y20" s="39">
        <v>1</v>
      </c>
      <c r="Z20" s="4"/>
      <c r="AA20" s="39"/>
      <c r="AB20" s="39">
        <v>1</v>
      </c>
      <c r="AC20" s="4"/>
      <c r="AD20" s="39"/>
      <c r="AE20" s="39">
        <v>1</v>
      </c>
      <c r="AF20" s="4"/>
      <c r="AG20" s="39"/>
      <c r="AH20" s="39">
        <v>1</v>
      </c>
      <c r="AI20" s="4"/>
      <c r="AJ20" s="39"/>
      <c r="AK20" s="39">
        <v>1</v>
      </c>
      <c r="AL20" s="4"/>
      <c r="AM20" s="39"/>
      <c r="AN20" s="39">
        <v>1</v>
      </c>
      <c r="AO20" s="4"/>
      <c r="AP20" s="39"/>
      <c r="AQ20" s="39">
        <v>1</v>
      </c>
      <c r="AR20" s="4"/>
      <c r="AS20" s="39"/>
      <c r="AT20" s="39">
        <v>1</v>
      </c>
      <c r="AU20" s="4"/>
      <c r="AV20" s="39"/>
      <c r="AW20" s="39">
        <v>1</v>
      </c>
      <c r="AX20" s="4"/>
      <c r="AY20" s="39"/>
      <c r="AZ20" s="39">
        <v>1</v>
      </c>
      <c r="BA20" s="4"/>
      <c r="BB20" s="39"/>
      <c r="BC20" s="39">
        <v>1</v>
      </c>
      <c r="BD20" s="4"/>
      <c r="BE20" s="39"/>
      <c r="BF20" s="39">
        <v>1</v>
      </c>
      <c r="BG20" s="4"/>
      <c r="BH20" s="39"/>
      <c r="BI20" s="39">
        <v>1</v>
      </c>
      <c r="BJ20" s="4"/>
      <c r="BK20" s="39"/>
      <c r="BL20" s="39">
        <v>1</v>
      </c>
      <c r="BM20" s="4"/>
      <c r="BN20" s="39"/>
      <c r="BO20" s="39">
        <v>1</v>
      </c>
      <c r="BP20" s="4"/>
      <c r="BQ20" s="39"/>
      <c r="BR20" s="39">
        <v>1</v>
      </c>
      <c r="BS20" s="4"/>
      <c r="BT20" s="39"/>
      <c r="BU20" s="39">
        <v>1</v>
      </c>
      <c r="BV20" s="4"/>
      <c r="BW20" s="39"/>
      <c r="BX20" s="39">
        <v>1</v>
      </c>
      <c r="BY20" s="4"/>
      <c r="BZ20" s="39"/>
      <c r="CA20" s="39">
        <v>1</v>
      </c>
      <c r="CB20" s="4"/>
      <c r="CC20" s="39"/>
      <c r="CD20" s="39">
        <v>1</v>
      </c>
      <c r="CE20" s="4"/>
      <c r="CF20" s="39"/>
      <c r="CG20" s="39">
        <v>1</v>
      </c>
      <c r="CH20" s="4"/>
      <c r="CI20" s="39"/>
      <c r="CJ20" s="39">
        <v>1</v>
      </c>
      <c r="CK20" s="4"/>
      <c r="CL20" s="39"/>
      <c r="CM20" s="39">
        <v>1</v>
      </c>
      <c r="CN20" s="4"/>
      <c r="CO20" s="39"/>
      <c r="CP20" s="39">
        <v>1</v>
      </c>
      <c r="CQ20" s="4"/>
      <c r="CR20" s="39"/>
      <c r="CS20" s="39">
        <v>1</v>
      </c>
      <c r="CT20" s="4"/>
      <c r="CU20" s="39"/>
      <c r="CV20" s="39">
        <v>1</v>
      </c>
      <c r="CW20" s="4"/>
      <c r="CX20" s="39"/>
      <c r="CY20" s="39">
        <v>1</v>
      </c>
      <c r="CZ20" s="4"/>
      <c r="DA20" s="39"/>
      <c r="DB20" s="39">
        <v>1</v>
      </c>
      <c r="DC20" s="4"/>
      <c r="DD20" s="39"/>
      <c r="DE20" s="39">
        <v>1</v>
      </c>
      <c r="DF20" s="4"/>
      <c r="DG20" s="39"/>
      <c r="DH20" s="39">
        <v>1</v>
      </c>
      <c r="DI20" s="4"/>
      <c r="DJ20" s="39"/>
      <c r="DK20" s="39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517</v>
      </c>
      <c r="C21" s="9">
        <v>1</v>
      </c>
      <c r="D21" s="9"/>
      <c r="E21" s="4"/>
      <c r="F21" s="39">
        <v>1</v>
      </c>
      <c r="G21" s="39"/>
      <c r="H21" s="4"/>
      <c r="I21" s="39">
        <v>1</v>
      </c>
      <c r="J21" s="39"/>
      <c r="K21" s="4"/>
      <c r="L21" s="39">
        <v>1</v>
      </c>
      <c r="M21" s="39"/>
      <c r="N21" s="4"/>
      <c r="O21" s="39">
        <v>1</v>
      </c>
      <c r="P21" s="39"/>
      <c r="Q21" s="4"/>
      <c r="R21" s="39">
        <v>1</v>
      </c>
      <c r="S21" s="39"/>
      <c r="T21" s="4"/>
      <c r="U21" s="39">
        <v>1</v>
      </c>
      <c r="V21" s="39"/>
      <c r="W21" s="4"/>
      <c r="X21" s="39">
        <v>1</v>
      </c>
      <c r="Y21" s="39"/>
      <c r="Z21" s="4"/>
      <c r="AA21" s="39">
        <v>1</v>
      </c>
      <c r="AB21" s="39"/>
      <c r="AC21" s="4"/>
      <c r="AD21" s="39">
        <v>1</v>
      </c>
      <c r="AE21" s="39"/>
      <c r="AF21" s="4"/>
      <c r="AG21" s="39">
        <v>1</v>
      </c>
      <c r="AH21" s="39"/>
      <c r="AI21" s="4"/>
      <c r="AJ21" s="39">
        <v>1</v>
      </c>
      <c r="AK21" s="39"/>
      <c r="AL21" s="4"/>
      <c r="AM21" s="39">
        <v>1</v>
      </c>
      <c r="AN21" s="39"/>
      <c r="AO21" s="4"/>
      <c r="AP21" s="39">
        <v>1</v>
      </c>
      <c r="AQ21" s="39"/>
      <c r="AR21" s="4"/>
      <c r="AS21" s="39">
        <v>1</v>
      </c>
      <c r="AT21" s="39"/>
      <c r="AU21" s="4"/>
      <c r="AV21" s="39">
        <v>1</v>
      </c>
      <c r="AW21" s="39"/>
      <c r="AX21" s="4"/>
      <c r="AY21" s="39">
        <v>1</v>
      </c>
      <c r="AZ21" s="39"/>
      <c r="BA21" s="4"/>
      <c r="BB21" s="39">
        <v>1</v>
      </c>
      <c r="BC21" s="39"/>
      <c r="BD21" s="4"/>
      <c r="BE21" s="39">
        <v>1</v>
      </c>
      <c r="BF21" s="39"/>
      <c r="BG21" s="4"/>
      <c r="BH21" s="39">
        <v>1</v>
      </c>
      <c r="BI21" s="39"/>
      <c r="BJ21" s="4"/>
      <c r="BK21" s="39">
        <v>1</v>
      </c>
      <c r="BL21" s="39"/>
      <c r="BM21" s="4"/>
      <c r="BN21" s="39">
        <v>1</v>
      </c>
      <c r="BO21" s="39"/>
      <c r="BP21" s="4"/>
      <c r="BQ21" s="39">
        <v>1</v>
      </c>
      <c r="BR21" s="39"/>
      <c r="BS21" s="4"/>
      <c r="BT21" s="39">
        <v>1</v>
      </c>
      <c r="BU21" s="39"/>
      <c r="BV21" s="4"/>
      <c r="BW21" s="39">
        <v>1</v>
      </c>
      <c r="BX21" s="39"/>
      <c r="BY21" s="4"/>
      <c r="BZ21" s="39">
        <v>1</v>
      </c>
      <c r="CA21" s="39"/>
      <c r="CB21" s="4"/>
      <c r="CC21" s="39">
        <v>1</v>
      </c>
      <c r="CD21" s="39"/>
      <c r="CE21" s="4"/>
      <c r="CF21" s="39">
        <v>1</v>
      </c>
      <c r="CG21" s="39"/>
      <c r="CH21" s="4"/>
      <c r="CI21" s="39">
        <v>1</v>
      </c>
      <c r="CJ21" s="39"/>
      <c r="CK21" s="4"/>
      <c r="CL21" s="39">
        <v>1</v>
      </c>
      <c r="CM21" s="39"/>
      <c r="CN21" s="4"/>
      <c r="CO21" s="39">
        <v>1</v>
      </c>
      <c r="CP21" s="39"/>
      <c r="CQ21" s="4"/>
      <c r="CR21" s="39">
        <v>1</v>
      </c>
      <c r="CS21" s="39"/>
      <c r="CT21" s="4"/>
      <c r="CU21" s="39">
        <v>1</v>
      </c>
      <c r="CV21" s="39"/>
      <c r="CW21" s="4"/>
      <c r="CX21" s="39">
        <v>1</v>
      </c>
      <c r="CY21" s="39"/>
      <c r="CZ21" s="4"/>
      <c r="DA21" s="39">
        <v>1</v>
      </c>
      <c r="DB21" s="39"/>
      <c r="DC21" s="4"/>
      <c r="DD21" s="39">
        <v>1</v>
      </c>
      <c r="DE21" s="39"/>
      <c r="DF21" s="4"/>
      <c r="DG21" s="39">
        <v>1</v>
      </c>
      <c r="DH21" s="39"/>
      <c r="DI21" s="4"/>
      <c r="DJ21" s="39">
        <v>1</v>
      </c>
      <c r="DK21" s="39"/>
      <c r="DL21" s="4"/>
      <c r="DM21" s="4"/>
      <c r="DN21" s="4">
        <v>1</v>
      </c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3">
        <v>8</v>
      </c>
      <c r="B22" s="4" t="s">
        <v>522</v>
      </c>
      <c r="C22" s="3">
        <v>1</v>
      </c>
      <c r="D22" s="3"/>
      <c r="E22" s="38"/>
      <c r="F22" s="38">
        <v>1</v>
      </c>
      <c r="G22" s="38"/>
      <c r="H22" s="38"/>
      <c r="I22" s="38">
        <v>1</v>
      </c>
      <c r="J22" s="38"/>
      <c r="K22" s="38"/>
      <c r="L22" s="38">
        <v>1</v>
      </c>
      <c r="M22" s="38"/>
      <c r="N22" s="38"/>
      <c r="O22" s="38">
        <v>1</v>
      </c>
      <c r="P22" s="38"/>
      <c r="Q22" s="38"/>
      <c r="R22" s="38">
        <v>1</v>
      </c>
      <c r="S22" s="38"/>
      <c r="T22" s="38"/>
      <c r="U22" s="38">
        <v>1</v>
      </c>
      <c r="V22" s="38"/>
      <c r="W22" s="38"/>
      <c r="X22" s="38">
        <v>1</v>
      </c>
      <c r="Y22" s="38"/>
      <c r="Z22" s="38"/>
      <c r="AA22" s="38">
        <v>1</v>
      </c>
      <c r="AB22" s="38"/>
      <c r="AC22" s="38"/>
      <c r="AD22" s="38">
        <v>1</v>
      </c>
      <c r="AE22" s="38"/>
      <c r="AF22" s="38"/>
      <c r="AG22" s="38">
        <v>1</v>
      </c>
      <c r="AH22" s="38"/>
      <c r="AI22" s="38"/>
      <c r="AJ22" s="38">
        <v>1</v>
      </c>
      <c r="AK22" s="38"/>
      <c r="AL22" s="38"/>
      <c r="AM22" s="38">
        <v>1</v>
      </c>
      <c r="AN22" s="38"/>
      <c r="AO22" s="38"/>
      <c r="AP22" s="38">
        <v>1</v>
      </c>
      <c r="AQ22" s="38"/>
      <c r="AR22" s="38"/>
      <c r="AS22" s="38">
        <v>1</v>
      </c>
      <c r="AT22" s="38"/>
      <c r="AU22" s="38"/>
      <c r="AV22" s="38">
        <v>1</v>
      </c>
      <c r="AW22" s="38"/>
      <c r="AX22" s="4"/>
      <c r="AY22" s="38">
        <v>1</v>
      </c>
      <c r="AZ22" s="38"/>
      <c r="BA22" s="38"/>
      <c r="BB22" s="38">
        <v>1</v>
      </c>
      <c r="BC22" s="38"/>
      <c r="BD22" s="38"/>
      <c r="BE22" s="38">
        <v>1</v>
      </c>
      <c r="BF22" s="38"/>
      <c r="BG22" s="4"/>
      <c r="BH22" s="38">
        <v>1</v>
      </c>
      <c r="BI22" s="38"/>
      <c r="BJ22" s="38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3">
        <v>9</v>
      </c>
      <c r="B23" s="4"/>
      <c r="C23" s="3"/>
      <c r="D23" s="3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7" t="s">
        <v>171</v>
      </c>
      <c r="B40" s="58"/>
      <c r="C40" s="3">
        <f>SUM(C15:C39)</f>
        <v>6</v>
      </c>
      <c r="D40" s="35">
        <f t="shared" ref="D40:BO40" si="0">SUM(D15:D39)</f>
        <v>2</v>
      </c>
      <c r="E40" s="35">
        <f t="shared" si="0"/>
        <v>0</v>
      </c>
      <c r="F40" s="35">
        <f t="shared" si="0"/>
        <v>6</v>
      </c>
      <c r="G40" s="35">
        <f t="shared" si="0"/>
        <v>2</v>
      </c>
      <c r="H40" s="35">
        <f t="shared" si="0"/>
        <v>0</v>
      </c>
      <c r="I40" s="35">
        <f t="shared" si="0"/>
        <v>6</v>
      </c>
      <c r="J40" s="35">
        <f t="shared" si="0"/>
        <v>2</v>
      </c>
      <c r="K40" s="35">
        <f t="shared" si="0"/>
        <v>0</v>
      </c>
      <c r="L40" s="35">
        <f t="shared" si="0"/>
        <v>6</v>
      </c>
      <c r="M40" s="35">
        <f t="shared" si="0"/>
        <v>2</v>
      </c>
      <c r="N40" s="35">
        <f t="shared" si="0"/>
        <v>0</v>
      </c>
      <c r="O40" s="35">
        <f t="shared" si="0"/>
        <v>6</v>
      </c>
      <c r="P40" s="35">
        <f t="shared" si="0"/>
        <v>2</v>
      </c>
      <c r="Q40" s="35">
        <f t="shared" si="0"/>
        <v>0</v>
      </c>
      <c r="R40" s="35">
        <f t="shared" si="0"/>
        <v>6</v>
      </c>
      <c r="S40" s="35">
        <f t="shared" si="0"/>
        <v>2</v>
      </c>
      <c r="T40" s="35">
        <f t="shared" si="0"/>
        <v>0</v>
      </c>
      <c r="U40" s="35">
        <f t="shared" si="0"/>
        <v>6</v>
      </c>
      <c r="V40" s="35">
        <f t="shared" si="0"/>
        <v>2</v>
      </c>
      <c r="W40" s="35">
        <f t="shared" si="0"/>
        <v>0</v>
      </c>
      <c r="X40" s="35">
        <f t="shared" si="0"/>
        <v>6</v>
      </c>
      <c r="Y40" s="35">
        <f t="shared" si="0"/>
        <v>2</v>
      </c>
      <c r="Z40" s="35">
        <f t="shared" si="0"/>
        <v>0</v>
      </c>
      <c r="AA40" s="35">
        <f t="shared" si="0"/>
        <v>6</v>
      </c>
      <c r="AB40" s="35">
        <f t="shared" si="0"/>
        <v>2</v>
      </c>
      <c r="AC40" s="35">
        <f t="shared" si="0"/>
        <v>0</v>
      </c>
      <c r="AD40" s="35">
        <f t="shared" si="0"/>
        <v>6</v>
      </c>
      <c r="AE40" s="35">
        <f t="shared" si="0"/>
        <v>2</v>
      </c>
      <c r="AF40" s="35">
        <f t="shared" si="0"/>
        <v>0</v>
      </c>
      <c r="AG40" s="35">
        <f t="shared" si="0"/>
        <v>6</v>
      </c>
      <c r="AH40" s="35">
        <f t="shared" si="0"/>
        <v>2</v>
      </c>
      <c r="AI40" s="35">
        <f t="shared" si="0"/>
        <v>0</v>
      </c>
      <c r="AJ40" s="35">
        <f t="shared" si="0"/>
        <v>6</v>
      </c>
      <c r="AK40" s="35">
        <f t="shared" si="0"/>
        <v>2</v>
      </c>
      <c r="AL40" s="35">
        <f t="shared" si="0"/>
        <v>0</v>
      </c>
      <c r="AM40" s="35">
        <f t="shared" si="0"/>
        <v>6</v>
      </c>
      <c r="AN40" s="35">
        <f t="shared" si="0"/>
        <v>2</v>
      </c>
      <c r="AO40" s="35">
        <f t="shared" si="0"/>
        <v>0</v>
      </c>
      <c r="AP40" s="35">
        <f t="shared" si="0"/>
        <v>6</v>
      </c>
      <c r="AQ40" s="35">
        <f t="shared" si="0"/>
        <v>2</v>
      </c>
      <c r="AR40" s="35">
        <f t="shared" si="0"/>
        <v>0</v>
      </c>
      <c r="AS40" s="35">
        <f t="shared" si="0"/>
        <v>6</v>
      </c>
      <c r="AT40" s="35">
        <f t="shared" si="0"/>
        <v>2</v>
      </c>
      <c r="AU40" s="35">
        <f t="shared" si="0"/>
        <v>0</v>
      </c>
      <c r="AV40" s="35">
        <f t="shared" si="0"/>
        <v>6</v>
      </c>
      <c r="AW40" s="35">
        <f t="shared" si="0"/>
        <v>2</v>
      </c>
      <c r="AX40" s="35">
        <f t="shared" si="0"/>
        <v>0</v>
      </c>
      <c r="AY40" s="35">
        <f t="shared" si="0"/>
        <v>6</v>
      </c>
      <c r="AZ40" s="35">
        <f t="shared" si="0"/>
        <v>2</v>
      </c>
      <c r="BA40" s="35">
        <f t="shared" si="0"/>
        <v>0</v>
      </c>
      <c r="BB40" s="35">
        <f t="shared" si="0"/>
        <v>6</v>
      </c>
      <c r="BC40" s="35">
        <f t="shared" si="0"/>
        <v>2</v>
      </c>
      <c r="BD40" s="35">
        <f t="shared" si="0"/>
        <v>0</v>
      </c>
      <c r="BE40" s="35">
        <f t="shared" si="0"/>
        <v>6</v>
      </c>
      <c r="BF40" s="35">
        <f t="shared" si="0"/>
        <v>2</v>
      </c>
      <c r="BG40" s="35">
        <f t="shared" si="0"/>
        <v>0</v>
      </c>
      <c r="BH40" s="35">
        <f t="shared" si="0"/>
        <v>6</v>
      </c>
      <c r="BI40" s="35">
        <f t="shared" si="0"/>
        <v>2</v>
      </c>
      <c r="BJ40" s="35">
        <f t="shared" si="0"/>
        <v>0</v>
      </c>
      <c r="BK40" s="35">
        <f t="shared" si="0"/>
        <v>6</v>
      </c>
      <c r="BL40" s="35">
        <f t="shared" si="0"/>
        <v>2</v>
      </c>
      <c r="BM40" s="35">
        <f t="shared" si="0"/>
        <v>0</v>
      </c>
      <c r="BN40" s="35">
        <f t="shared" si="0"/>
        <v>6</v>
      </c>
      <c r="BO40" s="35">
        <f t="shared" si="0"/>
        <v>2</v>
      </c>
      <c r="BP40" s="35">
        <f t="shared" ref="BP40:DR40" si="1">SUM(BP15:BP39)</f>
        <v>0</v>
      </c>
      <c r="BQ40" s="35">
        <f t="shared" si="1"/>
        <v>6</v>
      </c>
      <c r="BR40" s="35">
        <f t="shared" si="1"/>
        <v>2</v>
      </c>
      <c r="BS40" s="35">
        <f t="shared" si="1"/>
        <v>0</v>
      </c>
      <c r="BT40" s="35">
        <f t="shared" si="1"/>
        <v>6</v>
      </c>
      <c r="BU40" s="35">
        <f t="shared" si="1"/>
        <v>2</v>
      </c>
      <c r="BV40" s="35">
        <f t="shared" si="1"/>
        <v>0</v>
      </c>
      <c r="BW40" s="35">
        <f t="shared" si="1"/>
        <v>6</v>
      </c>
      <c r="BX40" s="35">
        <f t="shared" si="1"/>
        <v>2</v>
      </c>
      <c r="BY40" s="35">
        <f t="shared" si="1"/>
        <v>0</v>
      </c>
      <c r="BZ40" s="35">
        <f t="shared" si="1"/>
        <v>6</v>
      </c>
      <c r="CA40" s="35">
        <f t="shared" si="1"/>
        <v>2</v>
      </c>
      <c r="CB40" s="35">
        <f t="shared" si="1"/>
        <v>0</v>
      </c>
      <c r="CC40" s="35">
        <f t="shared" si="1"/>
        <v>6</v>
      </c>
      <c r="CD40" s="35">
        <f t="shared" si="1"/>
        <v>2</v>
      </c>
      <c r="CE40" s="35">
        <f t="shared" si="1"/>
        <v>0</v>
      </c>
      <c r="CF40" s="35">
        <f t="shared" si="1"/>
        <v>6</v>
      </c>
      <c r="CG40" s="35">
        <f t="shared" si="1"/>
        <v>2</v>
      </c>
      <c r="CH40" s="35">
        <f t="shared" si="1"/>
        <v>0</v>
      </c>
      <c r="CI40" s="35">
        <f t="shared" si="1"/>
        <v>6</v>
      </c>
      <c r="CJ40" s="35">
        <f t="shared" si="1"/>
        <v>2</v>
      </c>
      <c r="CK40" s="35">
        <f t="shared" si="1"/>
        <v>0</v>
      </c>
      <c r="CL40" s="35">
        <f t="shared" si="1"/>
        <v>6</v>
      </c>
      <c r="CM40" s="35">
        <f t="shared" si="1"/>
        <v>2</v>
      </c>
      <c r="CN40" s="35">
        <f t="shared" si="1"/>
        <v>0</v>
      </c>
      <c r="CO40" s="35">
        <f t="shared" si="1"/>
        <v>6</v>
      </c>
      <c r="CP40" s="35">
        <f t="shared" si="1"/>
        <v>2</v>
      </c>
      <c r="CQ40" s="35">
        <f t="shared" si="1"/>
        <v>0</v>
      </c>
      <c r="CR40" s="35">
        <f t="shared" si="1"/>
        <v>6</v>
      </c>
      <c r="CS40" s="35">
        <f t="shared" si="1"/>
        <v>2</v>
      </c>
      <c r="CT40" s="35">
        <f t="shared" si="1"/>
        <v>0</v>
      </c>
      <c r="CU40" s="35">
        <f t="shared" si="1"/>
        <v>6</v>
      </c>
      <c r="CV40" s="35">
        <f t="shared" si="1"/>
        <v>2</v>
      </c>
      <c r="CW40" s="35">
        <f t="shared" si="1"/>
        <v>0</v>
      </c>
      <c r="CX40" s="35">
        <f t="shared" si="1"/>
        <v>6</v>
      </c>
      <c r="CY40" s="35">
        <f t="shared" si="1"/>
        <v>2</v>
      </c>
      <c r="CZ40" s="35">
        <f t="shared" si="1"/>
        <v>0</v>
      </c>
      <c r="DA40" s="35">
        <f t="shared" si="1"/>
        <v>6</v>
      </c>
      <c r="DB40" s="35">
        <f t="shared" si="1"/>
        <v>2</v>
      </c>
      <c r="DC40" s="35">
        <f t="shared" si="1"/>
        <v>0</v>
      </c>
      <c r="DD40" s="35">
        <f t="shared" si="1"/>
        <v>6</v>
      </c>
      <c r="DE40" s="35">
        <f t="shared" si="1"/>
        <v>2</v>
      </c>
      <c r="DF40" s="35">
        <f t="shared" si="1"/>
        <v>0</v>
      </c>
      <c r="DG40" s="35">
        <f t="shared" si="1"/>
        <v>6</v>
      </c>
      <c r="DH40" s="35">
        <f t="shared" si="1"/>
        <v>2</v>
      </c>
      <c r="DI40" s="35">
        <f t="shared" si="1"/>
        <v>0</v>
      </c>
      <c r="DJ40" s="35">
        <f t="shared" si="1"/>
        <v>6</v>
      </c>
      <c r="DK40" s="35">
        <f t="shared" si="1"/>
        <v>2</v>
      </c>
      <c r="DL40" s="35">
        <f t="shared" si="1"/>
        <v>0</v>
      </c>
      <c r="DM40" s="35">
        <f t="shared" si="1"/>
        <v>6</v>
      </c>
      <c r="DN40" s="35">
        <f t="shared" si="1"/>
        <v>2</v>
      </c>
      <c r="DO40" s="35">
        <f t="shared" si="1"/>
        <v>0</v>
      </c>
      <c r="DP40" s="35">
        <f t="shared" si="1"/>
        <v>6</v>
      </c>
      <c r="DQ40" s="35">
        <f t="shared" si="1"/>
        <v>2</v>
      </c>
      <c r="DR40" s="35">
        <f t="shared" si="1"/>
        <v>0</v>
      </c>
    </row>
    <row r="41" spans="1:254" ht="37.5" customHeight="1" x14ac:dyDescent="0.25">
      <c r="A41" s="59" t="s">
        <v>338</v>
      </c>
      <c r="B41" s="60"/>
      <c r="C41" s="15">
        <f>C40/8%</f>
        <v>75</v>
      </c>
      <c r="D41" s="15">
        <f>D40/8%</f>
        <v>25</v>
      </c>
      <c r="E41" s="15">
        <f t="shared" ref="E41:J41" si="2">E40/8%</f>
        <v>0</v>
      </c>
      <c r="F41" s="15">
        <f t="shared" si="2"/>
        <v>75</v>
      </c>
      <c r="G41" s="15">
        <f t="shared" si="2"/>
        <v>25</v>
      </c>
      <c r="H41" s="15">
        <f t="shared" si="2"/>
        <v>0</v>
      </c>
      <c r="I41" s="15">
        <f t="shared" si="2"/>
        <v>75</v>
      </c>
      <c r="J41" s="15">
        <f t="shared" si="2"/>
        <v>25</v>
      </c>
      <c r="K41" s="15">
        <f t="shared" ref="K41" si="3">K40/8%</f>
        <v>0</v>
      </c>
      <c r="L41" s="15">
        <f t="shared" ref="L41" si="4">L40/8%</f>
        <v>75</v>
      </c>
      <c r="M41" s="15">
        <f t="shared" ref="M41" si="5">M40/8%</f>
        <v>25</v>
      </c>
      <c r="N41" s="15">
        <f t="shared" ref="N41" si="6">N40/8%</f>
        <v>0</v>
      </c>
      <c r="O41" s="15">
        <f t="shared" ref="O41" si="7">O40/8%</f>
        <v>75</v>
      </c>
      <c r="P41" s="15">
        <f t="shared" ref="P41" si="8">P40/8%</f>
        <v>25</v>
      </c>
      <c r="Q41" s="15">
        <f t="shared" ref="Q41" si="9">Q40/8%</f>
        <v>0</v>
      </c>
      <c r="R41" s="15">
        <f t="shared" ref="R41" si="10">R40/8%</f>
        <v>75</v>
      </c>
      <c r="S41" s="15">
        <f t="shared" ref="S41" si="11">S40/8%</f>
        <v>25</v>
      </c>
      <c r="T41" s="15">
        <f t="shared" ref="T41" si="12">T40/8%</f>
        <v>0</v>
      </c>
      <c r="U41" s="15">
        <f t="shared" ref="U41" si="13">U40/8%</f>
        <v>75</v>
      </c>
      <c r="V41" s="15">
        <f t="shared" ref="V41" si="14">V40/8%</f>
        <v>25</v>
      </c>
      <c r="W41" s="15">
        <f t="shared" ref="W41" si="15">W40/8%</f>
        <v>0</v>
      </c>
      <c r="X41" s="15">
        <f t="shared" ref="X41" si="16">X40/8%</f>
        <v>75</v>
      </c>
      <c r="Y41" s="15">
        <f t="shared" ref="Y41" si="17">Y40/8%</f>
        <v>25</v>
      </c>
      <c r="Z41" s="15">
        <f t="shared" ref="Z41" si="18">Z40/8%</f>
        <v>0</v>
      </c>
      <c r="AA41" s="15">
        <f t="shared" ref="AA41" si="19">AA40/8%</f>
        <v>75</v>
      </c>
      <c r="AB41" s="15">
        <f t="shared" ref="AB41" si="20">AB40/8%</f>
        <v>25</v>
      </c>
      <c r="AC41" s="15">
        <f t="shared" ref="AC41" si="21">AC40/8%</f>
        <v>0</v>
      </c>
      <c r="AD41" s="15">
        <f t="shared" ref="AD41" si="22">AD40/8%</f>
        <v>75</v>
      </c>
      <c r="AE41" s="15">
        <f t="shared" ref="AE41" si="23">AE40/8%</f>
        <v>25</v>
      </c>
      <c r="AF41" s="15">
        <f t="shared" ref="AF41" si="24">AF40/8%</f>
        <v>0</v>
      </c>
      <c r="AG41" s="15">
        <f t="shared" ref="AG41" si="25">AG40/8%</f>
        <v>75</v>
      </c>
      <c r="AH41" s="15">
        <f t="shared" ref="AH41" si="26">AH40/8%</f>
        <v>25</v>
      </c>
      <c r="AI41" s="15">
        <f t="shared" ref="AI41" si="27">AI40/8%</f>
        <v>0</v>
      </c>
      <c r="AJ41" s="15">
        <f t="shared" ref="AJ41" si="28">AJ40/8%</f>
        <v>75</v>
      </c>
      <c r="AK41" s="15">
        <f t="shared" ref="AK41" si="29">AK40/8%</f>
        <v>25</v>
      </c>
      <c r="AL41" s="15">
        <f t="shared" ref="AL41" si="30">AL40/8%</f>
        <v>0</v>
      </c>
      <c r="AM41" s="15">
        <f t="shared" ref="AM41" si="31">AM40/8%</f>
        <v>75</v>
      </c>
      <c r="AN41" s="15">
        <f t="shared" ref="AN41" si="32">AN40/8%</f>
        <v>25</v>
      </c>
      <c r="AO41" s="15">
        <f t="shared" ref="AO41" si="33">AO40/8%</f>
        <v>0</v>
      </c>
      <c r="AP41" s="15">
        <f t="shared" ref="AP41" si="34">AP40/8%</f>
        <v>75</v>
      </c>
      <c r="AQ41" s="15">
        <f t="shared" ref="AQ41" si="35">AQ40/8%</f>
        <v>25</v>
      </c>
      <c r="AR41" s="15">
        <f t="shared" ref="AR41" si="36">AR40/8%</f>
        <v>0</v>
      </c>
      <c r="AS41" s="15">
        <f t="shared" ref="AS41" si="37">AS40/8%</f>
        <v>75</v>
      </c>
      <c r="AT41" s="15">
        <f t="shared" ref="AT41" si="38">AT40/8%</f>
        <v>25</v>
      </c>
      <c r="AU41" s="15">
        <f t="shared" ref="AU41" si="39">AU40/8%</f>
        <v>0</v>
      </c>
      <c r="AV41" s="15">
        <f t="shared" ref="AV41" si="40">AV40/8%</f>
        <v>75</v>
      </c>
      <c r="AW41" s="15">
        <f t="shared" ref="AW41" si="41">AW40/8%</f>
        <v>25</v>
      </c>
      <c r="AX41" s="15">
        <f t="shared" ref="AX41" si="42">AX40/8%</f>
        <v>0</v>
      </c>
      <c r="AY41" s="15">
        <f t="shared" ref="AY41" si="43">AY40/8%</f>
        <v>75</v>
      </c>
      <c r="AZ41" s="15">
        <f t="shared" ref="AZ41" si="44">AZ40/8%</f>
        <v>25</v>
      </c>
      <c r="BA41" s="15">
        <f t="shared" ref="BA41" si="45">BA40/8%</f>
        <v>0</v>
      </c>
      <c r="BB41" s="15">
        <f t="shared" ref="BB41" si="46">BB40/8%</f>
        <v>75</v>
      </c>
      <c r="BC41" s="15">
        <f t="shared" ref="BC41" si="47">BC40/8%</f>
        <v>25</v>
      </c>
      <c r="BD41" s="15">
        <f t="shared" ref="BD41" si="48">BD40/8%</f>
        <v>0</v>
      </c>
      <c r="BE41" s="15">
        <f t="shared" ref="BE41" si="49">BE40/8%</f>
        <v>75</v>
      </c>
      <c r="BF41" s="15">
        <f t="shared" ref="BF41" si="50">BF40/8%</f>
        <v>25</v>
      </c>
      <c r="BG41" s="15">
        <f t="shared" ref="BG41" si="51">BG40/8%</f>
        <v>0</v>
      </c>
      <c r="BH41" s="15">
        <f t="shared" ref="BH41" si="52">BH40/8%</f>
        <v>75</v>
      </c>
      <c r="BI41" s="15">
        <f t="shared" ref="BI41" si="53">BI40/8%</f>
        <v>25</v>
      </c>
      <c r="BJ41" s="15">
        <f t="shared" ref="BJ41" si="54">BJ40/8%</f>
        <v>0</v>
      </c>
      <c r="BK41" s="15">
        <f t="shared" ref="BK41" si="55">BK40/8%</f>
        <v>75</v>
      </c>
      <c r="BL41" s="15">
        <f t="shared" ref="BL41" si="56">BL40/8%</f>
        <v>25</v>
      </c>
      <c r="BM41" s="15">
        <f t="shared" ref="BM41" si="57">BM40/8%</f>
        <v>0</v>
      </c>
      <c r="BN41" s="15">
        <f t="shared" ref="BN41" si="58">BN40/8%</f>
        <v>75</v>
      </c>
      <c r="BO41" s="15">
        <f t="shared" ref="BO41" si="59">BO40/8%</f>
        <v>25</v>
      </c>
      <c r="BP41" s="15">
        <f t="shared" ref="BP41" si="60">BP40/8%</f>
        <v>0</v>
      </c>
      <c r="BQ41" s="15">
        <f t="shared" ref="BQ41" si="61">BQ40/8%</f>
        <v>75</v>
      </c>
      <c r="BR41" s="15">
        <f t="shared" ref="BR41" si="62">BR40/8%</f>
        <v>25</v>
      </c>
      <c r="BS41" s="15">
        <f t="shared" ref="BS41" si="63">BS40/8%</f>
        <v>0</v>
      </c>
      <c r="BT41" s="15">
        <f t="shared" ref="BT41" si="64">BT40/8%</f>
        <v>75</v>
      </c>
      <c r="BU41" s="15">
        <f t="shared" ref="BU41" si="65">BU40/8%</f>
        <v>25</v>
      </c>
      <c r="BV41" s="15">
        <f t="shared" ref="BV41" si="66">BV40/8%</f>
        <v>0</v>
      </c>
      <c r="BW41" s="15">
        <f t="shared" ref="BW41" si="67">BW40/8%</f>
        <v>75</v>
      </c>
      <c r="BX41" s="15">
        <f t="shared" ref="BX41" si="68">BX40/8%</f>
        <v>25</v>
      </c>
      <c r="BY41" s="15">
        <f t="shared" ref="BY41" si="69">BY40/8%</f>
        <v>0</v>
      </c>
      <c r="BZ41" s="15">
        <f t="shared" ref="BZ41" si="70">BZ40/8%</f>
        <v>75</v>
      </c>
      <c r="CA41" s="15">
        <f t="shared" ref="CA41" si="71">CA40/8%</f>
        <v>25</v>
      </c>
      <c r="CB41" s="15">
        <f t="shared" ref="CB41" si="72">CB40/8%</f>
        <v>0</v>
      </c>
      <c r="CC41" s="15">
        <f t="shared" ref="CC41" si="73">CC40/8%</f>
        <v>75</v>
      </c>
      <c r="CD41" s="15">
        <f t="shared" ref="CD41" si="74">CD40/8%</f>
        <v>25</v>
      </c>
      <c r="CE41" s="15">
        <f t="shared" ref="CE41" si="75">CE40/8%</f>
        <v>0</v>
      </c>
      <c r="CF41" s="15">
        <f t="shared" ref="CF41" si="76">CF40/8%</f>
        <v>75</v>
      </c>
      <c r="CG41" s="15">
        <f t="shared" ref="CG41" si="77">CG40/8%</f>
        <v>25</v>
      </c>
      <c r="CH41" s="15">
        <f t="shared" ref="CH41" si="78">CH40/8%</f>
        <v>0</v>
      </c>
      <c r="CI41" s="15">
        <f t="shared" ref="CI41" si="79">CI40/8%</f>
        <v>75</v>
      </c>
      <c r="CJ41" s="15">
        <f t="shared" ref="CJ41" si="80">CJ40/8%</f>
        <v>25</v>
      </c>
      <c r="CK41" s="15">
        <f t="shared" ref="CK41" si="81">CK40/8%</f>
        <v>0</v>
      </c>
      <c r="CL41" s="15">
        <f t="shared" ref="CL41" si="82">CL40/8%</f>
        <v>75</v>
      </c>
      <c r="CM41" s="15">
        <f t="shared" ref="CM41" si="83">CM40/8%</f>
        <v>25</v>
      </c>
      <c r="CN41" s="15">
        <f t="shared" ref="CN41" si="84">CN40/8%</f>
        <v>0</v>
      </c>
      <c r="CO41" s="15">
        <f t="shared" ref="CO41" si="85">CO40/8%</f>
        <v>75</v>
      </c>
      <c r="CP41" s="15">
        <f t="shared" ref="CP41" si="86">CP40/8%</f>
        <v>25</v>
      </c>
      <c r="CQ41" s="15">
        <f t="shared" ref="CQ41" si="87">CQ40/8%</f>
        <v>0</v>
      </c>
      <c r="CR41" s="15">
        <f t="shared" ref="CR41" si="88">CR40/8%</f>
        <v>75</v>
      </c>
      <c r="CS41" s="15">
        <f t="shared" ref="CS41" si="89">CS40/8%</f>
        <v>25</v>
      </c>
      <c r="CT41" s="15">
        <f t="shared" ref="CT41" si="90">CT40/8%</f>
        <v>0</v>
      </c>
      <c r="CU41" s="15">
        <f t="shared" ref="CU41" si="91">CU40/8%</f>
        <v>75</v>
      </c>
      <c r="CV41" s="15">
        <f t="shared" ref="CV41" si="92">CV40/8%</f>
        <v>25</v>
      </c>
      <c r="CW41" s="15">
        <f t="shared" ref="CW41" si="93">CW40/8%</f>
        <v>0</v>
      </c>
      <c r="CX41" s="15">
        <f t="shared" ref="CX41" si="94">CX40/8%</f>
        <v>75</v>
      </c>
      <c r="CY41" s="15">
        <f t="shared" ref="CY41" si="95">CY40/8%</f>
        <v>25</v>
      </c>
      <c r="CZ41" s="15">
        <f t="shared" ref="CZ41" si="96">CZ40/8%</f>
        <v>0</v>
      </c>
      <c r="DA41" s="15">
        <f t="shared" ref="DA41" si="97">DA40/8%</f>
        <v>75</v>
      </c>
      <c r="DB41" s="15">
        <f t="shared" ref="DB41" si="98">DB40/8%</f>
        <v>25</v>
      </c>
      <c r="DC41" s="15">
        <f t="shared" ref="DC41" si="99">DC40/8%</f>
        <v>0</v>
      </c>
      <c r="DD41" s="15">
        <f t="shared" ref="DD41" si="100">DD40/8%</f>
        <v>75</v>
      </c>
      <c r="DE41" s="15">
        <f t="shared" ref="DE41" si="101">DE40/8%</f>
        <v>25</v>
      </c>
      <c r="DF41" s="15">
        <f t="shared" ref="DF41" si="102">DF40/8%</f>
        <v>0</v>
      </c>
      <c r="DG41" s="15">
        <f t="shared" ref="DG41" si="103">DG40/8%</f>
        <v>75</v>
      </c>
      <c r="DH41" s="15">
        <f t="shared" ref="DH41" si="104">DH40/8%</f>
        <v>25</v>
      </c>
      <c r="DI41" s="15">
        <f t="shared" ref="DI41" si="105">DI40/8%</f>
        <v>0</v>
      </c>
      <c r="DJ41" s="15">
        <f t="shared" ref="DJ41" si="106">DJ40/8%</f>
        <v>75</v>
      </c>
      <c r="DK41" s="15">
        <f t="shared" ref="DK41" si="107">DK40/8%</f>
        <v>25</v>
      </c>
      <c r="DL41" s="15">
        <f t="shared" ref="DL41" si="108">DL40/8%</f>
        <v>0</v>
      </c>
      <c r="DM41" s="15">
        <f t="shared" ref="DM41" si="109">DM40/8%</f>
        <v>75</v>
      </c>
      <c r="DN41" s="15">
        <f t="shared" ref="DN41" si="110">DN40/8%</f>
        <v>25</v>
      </c>
      <c r="DO41" s="15">
        <f t="shared" ref="DO41" si="111">DO40/8%</f>
        <v>0</v>
      </c>
      <c r="DP41" s="15">
        <f t="shared" ref="DP41" si="112">DP40/8%</f>
        <v>75</v>
      </c>
      <c r="DQ41" s="15">
        <f t="shared" ref="DQ41" si="113">DQ40/8%</f>
        <v>25</v>
      </c>
      <c r="DR41" s="15">
        <f t="shared" ref="DR41" si="114">DR40/8%</f>
        <v>0</v>
      </c>
    </row>
    <row r="43" spans="1:254" x14ac:dyDescent="0.25">
      <c r="B43" s="44" t="s">
        <v>323</v>
      </c>
      <c r="C43" s="45"/>
      <c r="D43" s="45"/>
      <c r="E43" s="46"/>
      <c r="F43" s="18"/>
      <c r="G43" s="18"/>
    </row>
    <row r="44" spans="1:254" x14ac:dyDescent="0.25">
      <c r="B44" s="4" t="s">
        <v>324</v>
      </c>
      <c r="C44" s="21" t="s">
        <v>327</v>
      </c>
      <c r="D44" s="22">
        <f>E44/100*8</f>
        <v>6</v>
      </c>
      <c r="E44" s="22">
        <f>(C41+F41+I41+L41)/4</f>
        <v>75</v>
      </c>
    </row>
    <row r="45" spans="1:254" x14ac:dyDescent="0.25">
      <c r="B45" s="4" t="s">
        <v>325</v>
      </c>
      <c r="C45" s="21" t="s">
        <v>327</v>
      </c>
      <c r="D45" s="22">
        <f t="shared" ref="D45:D46" si="115">E45/100*7</f>
        <v>1.75</v>
      </c>
      <c r="E45" s="22">
        <f>(D41+G41+J41+M41)/4</f>
        <v>25</v>
      </c>
    </row>
    <row r="46" spans="1:254" x14ac:dyDescent="0.25">
      <c r="B46" s="4" t="s">
        <v>326</v>
      </c>
      <c r="C46" s="21" t="s">
        <v>327</v>
      </c>
      <c r="D46" s="33">
        <f t="shared" si="115"/>
        <v>0</v>
      </c>
      <c r="E46" s="22">
        <f>(E41+H41+K41+N41)/4</f>
        <v>0</v>
      </c>
    </row>
    <row r="47" spans="1:254" x14ac:dyDescent="0.25">
      <c r="B47" s="4"/>
      <c r="C47" s="21"/>
      <c r="D47" s="20">
        <f>SUM(D44:D46)</f>
        <v>7.75</v>
      </c>
      <c r="E47" s="20">
        <f>SUM(E44:E46)</f>
        <v>100</v>
      </c>
    </row>
    <row r="48" spans="1:254" ht="15" customHeight="1" x14ac:dyDescent="0.25">
      <c r="B48" s="4"/>
      <c r="C48" s="4"/>
      <c r="D48" s="40" t="s">
        <v>18</v>
      </c>
      <c r="E48" s="41"/>
      <c r="F48" s="42" t="s">
        <v>3</v>
      </c>
      <c r="G48" s="43"/>
    </row>
    <row r="49" spans="2:14" x14ac:dyDescent="0.25">
      <c r="B49" s="4" t="s">
        <v>324</v>
      </c>
      <c r="C49" s="21" t="s">
        <v>328</v>
      </c>
      <c r="D49" s="22">
        <f>E49/100*8</f>
        <v>6</v>
      </c>
      <c r="E49" s="22">
        <f>(O41+R41+U41+X41)/4</f>
        <v>75</v>
      </c>
      <c r="F49" s="28">
        <f>G49/100*8</f>
        <v>6</v>
      </c>
      <c r="G49" s="22">
        <f>(AA41+AD41+AG41+AJ41)/4</f>
        <v>75</v>
      </c>
      <c r="H49">
        <f>(D49+F49)/2</f>
        <v>6</v>
      </c>
    </row>
    <row r="50" spans="2:14" x14ac:dyDescent="0.25">
      <c r="B50" s="4" t="s">
        <v>325</v>
      </c>
      <c r="C50" s="21" t="s">
        <v>328</v>
      </c>
      <c r="D50" s="22">
        <f>E50/100*8</f>
        <v>2</v>
      </c>
      <c r="E50" s="22">
        <f>(P41+S41+V41+Y41)/4</f>
        <v>25</v>
      </c>
      <c r="F50" s="34">
        <f>G50/100*8</f>
        <v>2</v>
      </c>
      <c r="G50" s="22">
        <f>(AB41+AE41+AH41+AK41)/4</f>
        <v>25</v>
      </c>
      <c r="H50">
        <f>(D50+F50)/2</f>
        <v>2</v>
      </c>
    </row>
    <row r="51" spans="2:14" x14ac:dyDescent="0.25">
      <c r="B51" s="4" t="s">
        <v>326</v>
      </c>
      <c r="C51" s="21" t="s">
        <v>328</v>
      </c>
      <c r="D51" s="22">
        <f t="shared" ref="D51" si="116">E51/100*7</f>
        <v>0</v>
      </c>
      <c r="E51" s="22">
        <f>(Q41+T41+W41+Z41)/4</f>
        <v>0</v>
      </c>
      <c r="F51" s="34">
        <f>G51/100*8</f>
        <v>0</v>
      </c>
      <c r="G51" s="22">
        <f>(AC41+AF41+AI41+AL41)/4</f>
        <v>0</v>
      </c>
    </row>
    <row r="52" spans="2:14" x14ac:dyDescent="0.25">
      <c r="B52" s="4"/>
      <c r="C52" s="21"/>
      <c r="D52" s="20">
        <f>SUM(D49:D51)</f>
        <v>8</v>
      </c>
      <c r="E52" s="20">
        <f>SUM(E49:E51)</f>
        <v>100</v>
      </c>
      <c r="F52" s="23">
        <f>SUM(F49:F51)</f>
        <v>8</v>
      </c>
      <c r="G52" s="20">
        <f>SUM(G49:G51)</f>
        <v>100</v>
      </c>
      <c r="H52" s="72">
        <f>SUM(H49:H50)</f>
        <v>8</v>
      </c>
    </row>
    <row r="53" spans="2:14" x14ac:dyDescent="0.25">
      <c r="B53" s="4" t="s">
        <v>324</v>
      </c>
      <c r="C53" s="21" t="s">
        <v>329</v>
      </c>
      <c r="D53" s="3">
        <f>E53/100*8</f>
        <v>6</v>
      </c>
      <c r="E53" s="22">
        <f>(AM41+AP41+AS41+AV41)/4</f>
        <v>75</v>
      </c>
    </row>
    <row r="54" spans="2:14" x14ac:dyDescent="0.25">
      <c r="B54" s="4" t="s">
        <v>325</v>
      </c>
      <c r="C54" s="21" t="s">
        <v>329</v>
      </c>
      <c r="D54" s="33">
        <f>E54/100*8</f>
        <v>2</v>
      </c>
      <c r="E54" s="22">
        <f>(AN41+AQ41+AT41+AW41)/4</f>
        <v>25</v>
      </c>
    </row>
    <row r="55" spans="2:14" x14ac:dyDescent="0.25">
      <c r="B55" s="4" t="s">
        <v>326</v>
      </c>
      <c r="C55" s="21" t="s">
        <v>329</v>
      </c>
      <c r="D55" s="33">
        <f>E55/100*8</f>
        <v>0</v>
      </c>
      <c r="E55" s="22">
        <f>(AO41+AR41+AU41+AX41)/4</f>
        <v>0</v>
      </c>
    </row>
    <row r="56" spans="2:14" x14ac:dyDescent="0.25">
      <c r="B56" s="4"/>
      <c r="C56" s="27"/>
      <c r="D56" s="24">
        <f>SUM(D53:D55)</f>
        <v>8</v>
      </c>
      <c r="E56" s="25">
        <f>SUM(E53:E55)</f>
        <v>100</v>
      </c>
      <c r="F56" s="26"/>
    </row>
    <row r="57" spans="2:14" x14ac:dyDescent="0.25">
      <c r="B57" s="4"/>
      <c r="C57" s="21"/>
      <c r="D57" s="40" t="s">
        <v>58</v>
      </c>
      <c r="E57" s="41"/>
      <c r="F57" s="40" t="s">
        <v>42</v>
      </c>
      <c r="G57" s="41"/>
      <c r="H57" s="49" t="s">
        <v>73</v>
      </c>
      <c r="I57" s="50"/>
      <c r="J57" s="48" t="s">
        <v>85</v>
      </c>
      <c r="K57" s="48"/>
      <c r="L57" s="48" t="s">
        <v>43</v>
      </c>
      <c r="M57" s="48"/>
    </row>
    <row r="58" spans="2:14" x14ac:dyDescent="0.25">
      <c r="B58" s="4" t="s">
        <v>324</v>
      </c>
      <c r="C58" s="21" t="s">
        <v>330</v>
      </c>
      <c r="D58" s="3">
        <f>E58/100*8</f>
        <v>6</v>
      </c>
      <c r="E58" s="22">
        <f>(AY41+BB41+BE41+BH41)/4</f>
        <v>75</v>
      </c>
      <c r="F58" s="3">
        <f>G58/100*8</f>
        <v>6</v>
      </c>
      <c r="G58" s="22">
        <f>(BK41+BN41+BQ41+BT41)/4</f>
        <v>75</v>
      </c>
      <c r="H58" s="35">
        <f>I58/100*8</f>
        <v>6</v>
      </c>
      <c r="I58" s="22">
        <f>(BW41+BZ41+CC41+CF41)/4</f>
        <v>75</v>
      </c>
      <c r="J58" s="3">
        <f>K58/100*8</f>
        <v>6</v>
      </c>
      <c r="K58" s="22">
        <f>(CI41+CL41+CO41+CR41)/4</f>
        <v>75</v>
      </c>
      <c r="L58" s="3">
        <f>M58/100*8</f>
        <v>6</v>
      </c>
      <c r="M58" s="22">
        <f>(CU41+CX41+DA41+DD41)/4</f>
        <v>75</v>
      </c>
      <c r="N58">
        <f>(D58+F58+H58+J58+L58)/5</f>
        <v>6</v>
      </c>
    </row>
    <row r="59" spans="2:14" x14ac:dyDescent="0.25">
      <c r="B59" s="4" t="s">
        <v>325</v>
      </c>
      <c r="C59" s="21" t="s">
        <v>330</v>
      </c>
      <c r="D59" s="33">
        <f>E59/100*8</f>
        <v>2</v>
      </c>
      <c r="E59" s="22">
        <f>(AZ41+BC41+BF41+BI41)/4</f>
        <v>25</v>
      </c>
      <c r="F59" s="35">
        <f>G59/100*8</f>
        <v>2</v>
      </c>
      <c r="G59" s="22">
        <f>(BL41+BO41+BR41+BU41)/4</f>
        <v>25</v>
      </c>
      <c r="H59" s="33">
        <f>I59/100*8</f>
        <v>2</v>
      </c>
      <c r="I59" s="22">
        <f>(BX41+CA41+CD41+CG41)/4</f>
        <v>25</v>
      </c>
      <c r="J59" s="33">
        <f>K59/100*8</f>
        <v>2</v>
      </c>
      <c r="K59" s="22">
        <f>(CJ41+CM41+CP41+CS41)/4</f>
        <v>25</v>
      </c>
      <c r="L59" s="33">
        <f>M59/100*8</f>
        <v>2</v>
      </c>
      <c r="M59" s="22">
        <f>(CV41+CY41+DB41+DE41)/4</f>
        <v>25</v>
      </c>
      <c r="N59">
        <f>(D59+F59+H59+J59+L59)/5</f>
        <v>2</v>
      </c>
    </row>
    <row r="60" spans="2:14" x14ac:dyDescent="0.25">
      <c r="B60" s="4" t="s">
        <v>326</v>
      </c>
      <c r="C60" s="21" t="s">
        <v>330</v>
      </c>
      <c r="D60" s="33">
        <f>E60/100*8</f>
        <v>0</v>
      </c>
      <c r="E60" s="22">
        <f>(BA41+BD41+BG41+BJ41)/4</f>
        <v>0</v>
      </c>
      <c r="F60" s="33">
        <f t="shared" ref="F60" si="117">G60/100*7</f>
        <v>0</v>
      </c>
      <c r="G60" s="22">
        <f>(BM41+BP41+BS41+BV41)/4</f>
        <v>0</v>
      </c>
      <c r="H60" s="33">
        <f t="shared" ref="H60" si="118">I60/100*7</f>
        <v>0</v>
      </c>
      <c r="I60" s="22">
        <f>(BY41+CB41+CE41+CH41)/4</f>
        <v>0</v>
      </c>
      <c r="J60" s="33">
        <f t="shared" ref="J60" si="119">K60/100*7</f>
        <v>0</v>
      </c>
      <c r="K60" s="22">
        <f>(CK41+CN41+CQ41+CT41)/4</f>
        <v>0</v>
      </c>
      <c r="L60" s="33">
        <f t="shared" ref="L60" si="120">M60/100*7</f>
        <v>0</v>
      </c>
      <c r="M60" s="22">
        <f>(CW41+CZ41+DC41+DF41)/4</f>
        <v>0</v>
      </c>
    </row>
    <row r="61" spans="2:14" x14ac:dyDescent="0.25">
      <c r="B61" s="4"/>
      <c r="C61" s="21"/>
      <c r="D61" s="19">
        <f>SUM(D58:D60)</f>
        <v>8</v>
      </c>
      <c r="E61" s="19">
        <f>SUM(E58:E60)</f>
        <v>100</v>
      </c>
      <c r="F61" s="19">
        <f t="shared" ref="F61:M61" si="121">SUM(F58:F60)</f>
        <v>8</v>
      </c>
      <c r="G61" s="19">
        <f t="shared" si="121"/>
        <v>100</v>
      </c>
      <c r="H61" s="19">
        <f t="shared" si="121"/>
        <v>8</v>
      </c>
      <c r="I61" s="19">
        <f t="shared" si="121"/>
        <v>100</v>
      </c>
      <c r="J61" s="19">
        <f t="shared" si="121"/>
        <v>8</v>
      </c>
      <c r="K61" s="19">
        <f t="shared" si="121"/>
        <v>100</v>
      </c>
      <c r="L61" s="19">
        <f t="shared" si="121"/>
        <v>8</v>
      </c>
      <c r="M61" s="19">
        <f t="shared" si="121"/>
        <v>100</v>
      </c>
      <c r="N61" s="73">
        <f>SUM(N58:N59)</f>
        <v>8</v>
      </c>
    </row>
    <row r="62" spans="2:14" x14ac:dyDescent="0.25">
      <c r="B62" s="4" t="s">
        <v>324</v>
      </c>
      <c r="C62" s="21" t="s">
        <v>331</v>
      </c>
      <c r="D62" s="22">
        <f>E62/100*8</f>
        <v>6</v>
      </c>
      <c r="E62" s="22">
        <f>(DG41+DJ41+DM41+DP41)/4</f>
        <v>75</v>
      </c>
    </row>
    <row r="63" spans="2:14" x14ac:dyDescent="0.25">
      <c r="B63" s="4" t="s">
        <v>325</v>
      </c>
      <c r="C63" s="21" t="s">
        <v>331</v>
      </c>
      <c r="D63" s="22">
        <f>E63/100*8</f>
        <v>2</v>
      </c>
      <c r="E63" s="22">
        <f>(DH41+DK41+DN41+DQ41)/4</f>
        <v>25</v>
      </c>
    </row>
    <row r="64" spans="2:14" x14ac:dyDescent="0.25">
      <c r="B64" s="4" t="s">
        <v>326</v>
      </c>
      <c r="C64" s="21" t="s">
        <v>331</v>
      </c>
      <c r="D64" s="22">
        <f t="shared" ref="D64" si="122">E64/100*7</f>
        <v>0</v>
      </c>
      <c r="E64" s="22">
        <f>(DI41+DL41+DO41+DR41)/4</f>
        <v>0</v>
      </c>
    </row>
    <row r="65" spans="2:5" x14ac:dyDescent="0.25">
      <c r="B65" s="4"/>
      <c r="C65" s="21"/>
      <c r="D65" s="19">
        <f>SUM(D62:D64)</f>
        <v>8</v>
      </c>
      <c r="E65" s="1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42" workbookViewId="0">
      <selection activeCell="O61" sqref="O61"/>
    </sheetView>
  </sheetViews>
  <sheetFormatPr defaultRowHeight="15" x14ac:dyDescent="0.25"/>
  <cols>
    <col min="2" max="2" width="30.28515625" customWidth="1"/>
  </cols>
  <sheetData>
    <row r="1" spans="1:253" ht="15.75" x14ac:dyDescent="0.25">
      <c r="A1" s="6" t="s">
        <v>53</v>
      </c>
      <c r="B1" s="12" t="s">
        <v>172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3" ht="15.75" x14ac:dyDescent="0.25">
      <c r="A2" s="51" t="s">
        <v>519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  <c r="FI2" s="47" t="s">
        <v>494</v>
      </c>
      <c r="FJ2" s="47"/>
    </row>
    <row r="3" spans="1:25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3" ht="15.75" customHeight="1" x14ac:dyDescent="0.25">
      <c r="A4" s="52" t="s">
        <v>0</v>
      </c>
      <c r="B4" s="52" t="s">
        <v>1</v>
      </c>
      <c r="C4" s="53" t="s">
        <v>19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65" t="s">
        <v>2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62" t="s">
        <v>32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8" t="s">
        <v>41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48" t="s">
        <v>47</v>
      </c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</row>
    <row r="5" spans="1:253" ht="15.75" customHeight="1" x14ac:dyDescent="0.25">
      <c r="A5" s="52"/>
      <c r="B5" s="52"/>
      <c r="C5" s="54" t="s">
        <v>20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18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6" t="s">
        <v>3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 t="s">
        <v>224</v>
      </c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4" t="s">
        <v>225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58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63" t="s">
        <v>457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 t="s">
        <v>73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71" t="s">
        <v>85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63" t="s">
        <v>43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56" t="s">
        <v>48</v>
      </c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spans="1:253" ht="15.75" hidden="1" x14ac:dyDescent="0.25">
      <c r="A6" s="52"/>
      <c r="B6" s="52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3" ht="15.75" hidden="1" x14ac:dyDescent="0.25">
      <c r="A7" s="52"/>
      <c r="B7" s="5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3" ht="15.75" hidden="1" x14ac:dyDescent="0.25">
      <c r="A8" s="52"/>
      <c r="B8" s="52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3" ht="15.75" hidden="1" x14ac:dyDescent="0.25">
      <c r="A9" s="52"/>
      <c r="B9" s="5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3" ht="15.75" hidden="1" x14ac:dyDescent="0.25">
      <c r="A10" s="52"/>
      <c r="B10" s="5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3" ht="15.75" x14ac:dyDescent="0.25">
      <c r="A11" s="52"/>
      <c r="B11" s="52"/>
      <c r="C11" s="54" t="s">
        <v>173</v>
      </c>
      <c r="D11" s="54" t="s">
        <v>5</v>
      </c>
      <c r="E11" s="54" t="s">
        <v>6</v>
      </c>
      <c r="F11" s="54" t="s">
        <v>212</v>
      </c>
      <c r="G11" s="54" t="s">
        <v>7</v>
      </c>
      <c r="H11" s="54" t="s">
        <v>8</v>
      </c>
      <c r="I11" s="54" t="s">
        <v>174</v>
      </c>
      <c r="J11" s="54" t="s">
        <v>9</v>
      </c>
      <c r="K11" s="54" t="s">
        <v>10</v>
      </c>
      <c r="L11" s="54" t="s">
        <v>175</v>
      </c>
      <c r="M11" s="54" t="s">
        <v>9</v>
      </c>
      <c r="N11" s="54" t="s">
        <v>10</v>
      </c>
      <c r="O11" s="54" t="s">
        <v>176</v>
      </c>
      <c r="P11" s="54" t="s">
        <v>11</v>
      </c>
      <c r="Q11" s="54" t="s">
        <v>4</v>
      </c>
      <c r="R11" s="54" t="s">
        <v>177</v>
      </c>
      <c r="S11" s="54"/>
      <c r="T11" s="54"/>
      <c r="U11" s="54" t="s">
        <v>416</v>
      </c>
      <c r="V11" s="54"/>
      <c r="W11" s="54"/>
      <c r="X11" s="54" t="s">
        <v>417</v>
      </c>
      <c r="Y11" s="54"/>
      <c r="Z11" s="54"/>
      <c r="AA11" s="56" t="s">
        <v>418</v>
      </c>
      <c r="AB11" s="56"/>
      <c r="AC11" s="56"/>
      <c r="AD11" s="54" t="s">
        <v>178</v>
      </c>
      <c r="AE11" s="54"/>
      <c r="AF11" s="54"/>
      <c r="AG11" s="54" t="s">
        <v>179</v>
      </c>
      <c r="AH11" s="54"/>
      <c r="AI11" s="54"/>
      <c r="AJ11" s="56" t="s">
        <v>180</v>
      </c>
      <c r="AK11" s="56"/>
      <c r="AL11" s="56"/>
      <c r="AM11" s="54" t="s">
        <v>181</v>
      </c>
      <c r="AN11" s="54"/>
      <c r="AO11" s="54"/>
      <c r="AP11" s="54" t="s">
        <v>182</v>
      </c>
      <c r="AQ11" s="54"/>
      <c r="AR11" s="54"/>
      <c r="AS11" s="54" t="s">
        <v>183</v>
      </c>
      <c r="AT11" s="54"/>
      <c r="AU11" s="54"/>
      <c r="AV11" s="54" t="s">
        <v>184</v>
      </c>
      <c r="AW11" s="54"/>
      <c r="AX11" s="54"/>
      <c r="AY11" s="54" t="s">
        <v>213</v>
      </c>
      <c r="AZ11" s="54"/>
      <c r="BA11" s="54"/>
      <c r="BB11" s="54" t="s">
        <v>185</v>
      </c>
      <c r="BC11" s="54"/>
      <c r="BD11" s="54"/>
      <c r="BE11" s="54" t="s">
        <v>440</v>
      </c>
      <c r="BF11" s="54"/>
      <c r="BG11" s="54"/>
      <c r="BH11" s="54" t="s">
        <v>186</v>
      </c>
      <c r="BI11" s="54"/>
      <c r="BJ11" s="54"/>
      <c r="BK11" s="56" t="s">
        <v>187</v>
      </c>
      <c r="BL11" s="56"/>
      <c r="BM11" s="56"/>
      <c r="BN11" s="56" t="s">
        <v>214</v>
      </c>
      <c r="BO11" s="56"/>
      <c r="BP11" s="56"/>
      <c r="BQ11" s="56" t="s">
        <v>188</v>
      </c>
      <c r="BR11" s="56"/>
      <c r="BS11" s="56"/>
      <c r="BT11" s="56" t="s">
        <v>189</v>
      </c>
      <c r="BU11" s="56"/>
      <c r="BV11" s="56"/>
      <c r="BW11" s="56" t="s">
        <v>190</v>
      </c>
      <c r="BX11" s="56"/>
      <c r="BY11" s="56"/>
      <c r="BZ11" s="56" t="s">
        <v>191</v>
      </c>
      <c r="CA11" s="56"/>
      <c r="CB11" s="56"/>
      <c r="CC11" s="56" t="s">
        <v>215</v>
      </c>
      <c r="CD11" s="56"/>
      <c r="CE11" s="56"/>
      <c r="CF11" s="56" t="s">
        <v>192</v>
      </c>
      <c r="CG11" s="56"/>
      <c r="CH11" s="56"/>
      <c r="CI11" s="56" t="s">
        <v>193</v>
      </c>
      <c r="CJ11" s="56"/>
      <c r="CK11" s="56"/>
      <c r="CL11" s="56" t="s">
        <v>194</v>
      </c>
      <c r="CM11" s="56"/>
      <c r="CN11" s="56"/>
      <c r="CO11" s="56" t="s">
        <v>195</v>
      </c>
      <c r="CP11" s="56"/>
      <c r="CQ11" s="56"/>
      <c r="CR11" s="56" t="s">
        <v>196</v>
      </c>
      <c r="CS11" s="56"/>
      <c r="CT11" s="56"/>
      <c r="CU11" s="56" t="s">
        <v>197</v>
      </c>
      <c r="CV11" s="56"/>
      <c r="CW11" s="56"/>
      <c r="CX11" s="56" t="s">
        <v>198</v>
      </c>
      <c r="CY11" s="56"/>
      <c r="CZ11" s="56"/>
      <c r="DA11" s="56" t="s">
        <v>199</v>
      </c>
      <c r="DB11" s="56"/>
      <c r="DC11" s="56"/>
      <c r="DD11" s="56" t="s">
        <v>200</v>
      </c>
      <c r="DE11" s="56"/>
      <c r="DF11" s="56"/>
      <c r="DG11" s="56" t="s">
        <v>216</v>
      </c>
      <c r="DH11" s="56"/>
      <c r="DI11" s="56"/>
      <c r="DJ11" s="56" t="s">
        <v>201</v>
      </c>
      <c r="DK11" s="56"/>
      <c r="DL11" s="56"/>
      <c r="DM11" s="56" t="s">
        <v>202</v>
      </c>
      <c r="DN11" s="56"/>
      <c r="DO11" s="56"/>
      <c r="DP11" s="56" t="s">
        <v>203</v>
      </c>
      <c r="DQ11" s="56"/>
      <c r="DR11" s="56"/>
      <c r="DS11" s="56" t="s">
        <v>204</v>
      </c>
      <c r="DT11" s="56"/>
      <c r="DU11" s="56"/>
      <c r="DV11" s="56" t="s">
        <v>205</v>
      </c>
      <c r="DW11" s="56"/>
      <c r="DX11" s="56"/>
      <c r="DY11" s="56" t="s">
        <v>206</v>
      </c>
      <c r="DZ11" s="56"/>
      <c r="EA11" s="56"/>
      <c r="EB11" s="56" t="s">
        <v>207</v>
      </c>
      <c r="EC11" s="56"/>
      <c r="ED11" s="56"/>
      <c r="EE11" s="56" t="s">
        <v>217</v>
      </c>
      <c r="EF11" s="56"/>
      <c r="EG11" s="56"/>
      <c r="EH11" s="56" t="s">
        <v>218</v>
      </c>
      <c r="EI11" s="56"/>
      <c r="EJ11" s="56"/>
      <c r="EK11" s="56" t="s">
        <v>219</v>
      </c>
      <c r="EL11" s="56"/>
      <c r="EM11" s="56"/>
      <c r="EN11" s="56" t="s">
        <v>220</v>
      </c>
      <c r="EO11" s="56"/>
      <c r="EP11" s="56"/>
      <c r="EQ11" s="56" t="s">
        <v>221</v>
      </c>
      <c r="ER11" s="56"/>
      <c r="ES11" s="56"/>
      <c r="ET11" s="56" t="s">
        <v>222</v>
      </c>
      <c r="EU11" s="56"/>
      <c r="EV11" s="56"/>
      <c r="EW11" s="56" t="s">
        <v>208</v>
      </c>
      <c r="EX11" s="56"/>
      <c r="EY11" s="56"/>
      <c r="EZ11" s="56" t="s">
        <v>223</v>
      </c>
      <c r="FA11" s="56"/>
      <c r="FB11" s="56"/>
      <c r="FC11" s="56" t="s">
        <v>209</v>
      </c>
      <c r="FD11" s="56"/>
      <c r="FE11" s="56"/>
      <c r="FF11" s="56" t="s">
        <v>210</v>
      </c>
      <c r="FG11" s="56"/>
      <c r="FH11" s="56"/>
      <c r="FI11" s="56" t="s">
        <v>211</v>
      </c>
      <c r="FJ11" s="56"/>
      <c r="FK11" s="56"/>
    </row>
    <row r="12" spans="1:253" ht="79.5" customHeight="1" x14ac:dyDescent="0.25">
      <c r="A12" s="52"/>
      <c r="B12" s="52"/>
      <c r="C12" s="55" t="s">
        <v>398</v>
      </c>
      <c r="D12" s="55"/>
      <c r="E12" s="55"/>
      <c r="F12" s="55" t="s">
        <v>402</v>
      </c>
      <c r="G12" s="55"/>
      <c r="H12" s="55"/>
      <c r="I12" s="55" t="s">
        <v>406</v>
      </c>
      <c r="J12" s="55"/>
      <c r="K12" s="55"/>
      <c r="L12" s="55" t="s">
        <v>410</v>
      </c>
      <c r="M12" s="55"/>
      <c r="N12" s="55"/>
      <c r="O12" s="55" t="s">
        <v>412</v>
      </c>
      <c r="P12" s="55"/>
      <c r="Q12" s="55"/>
      <c r="R12" s="55" t="s">
        <v>415</v>
      </c>
      <c r="S12" s="55"/>
      <c r="T12" s="55"/>
      <c r="U12" s="55" t="s">
        <v>230</v>
      </c>
      <c r="V12" s="55"/>
      <c r="W12" s="55"/>
      <c r="X12" s="55" t="s">
        <v>233</v>
      </c>
      <c r="Y12" s="55"/>
      <c r="Z12" s="55"/>
      <c r="AA12" s="55" t="s">
        <v>419</v>
      </c>
      <c r="AB12" s="55"/>
      <c r="AC12" s="55"/>
      <c r="AD12" s="55" t="s">
        <v>423</v>
      </c>
      <c r="AE12" s="55"/>
      <c r="AF12" s="55"/>
      <c r="AG12" s="55" t="s">
        <v>424</v>
      </c>
      <c r="AH12" s="55"/>
      <c r="AI12" s="55"/>
      <c r="AJ12" s="55" t="s">
        <v>428</v>
      </c>
      <c r="AK12" s="55"/>
      <c r="AL12" s="55"/>
      <c r="AM12" s="55" t="s">
        <v>432</v>
      </c>
      <c r="AN12" s="55"/>
      <c r="AO12" s="55"/>
      <c r="AP12" s="55" t="s">
        <v>436</v>
      </c>
      <c r="AQ12" s="55"/>
      <c r="AR12" s="55"/>
      <c r="AS12" s="55" t="s">
        <v>437</v>
      </c>
      <c r="AT12" s="55"/>
      <c r="AU12" s="55"/>
      <c r="AV12" s="55" t="s">
        <v>441</v>
      </c>
      <c r="AW12" s="55"/>
      <c r="AX12" s="55"/>
      <c r="AY12" s="55" t="s">
        <v>442</v>
      </c>
      <c r="AZ12" s="55"/>
      <c r="BA12" s="55"/>
      <c r="BB12" s="55" t="s">
        <v>443</v>
      </c>
      <c r="BC12" s="55"/>
      <c r="BD12" s="55"/>
      <c r="BE12" s="55" t="s">
        <v>444</v>
      </c>
      <c r="BF12" s="55"/>
      <c r="BG12" s="55"/>
      <c r="BH12" s="55" t="s">
        <v>445</v>
      </c>
      <c r="BI12" s="55"/>
      <c r="BJ12" s="55"/>
      <c r="BK12" s="55" t="s">
        <v>246</v>
      </c>
      <c r="BL12" s="55"/>
      <c r="BM12" s="55"/>
      <c r="BN12" s="55" t="s">
        <v>248</v>
      </c>
      <c r="BO12" s="55"/>
      <c r="BP12" s="55"/>
      <c r="BQ12" s="55" t="s">
        <v>449</v>
      </c>
      <c r="BR12" s="55"/>
      <c r="BS12" s="55"/>
      <c r="BT12" s="55" t="s">
        <v>450</v>
      </c>
      <c r="BU12" s="55"/>
      <c r="BV12" s="55"/>
      <c r="BW12" s="55" t="s">
        <v>451</v>
      </c>
      <c r="BX12" s="55"/>
      <c r="BY12" s="55"/>
      <c r="BZ12" s="55" t="s">
        <v>452</v>
      </c>
      <c r="CA12" s="55"/>
      <c r="CB12" s="55"/>
      <c r="CC12" s="55" t="s">
        <v>258</v>
      </c>
      <c r="CD12" s="55"/>
      <c r="CE12" s="55"/>
      <c r="CF12" s="64" t="s">
        <v>261</v>
      </c>
      <c r="CG12" s="64"/>
      <c r="CH12" s="64"/>
      <c r="CI12" s="55" t="s">
        <v>265</v>
      </c>
      <c r="CJ12" s="55"/>
      <c r="CK12" s="55"/>
      <c r="CL12" s="55" t="s">
        <v>493</v>
      </c>
      <c r="CM12" s="55"/>
      <c r="CN12" s="55"/>
      <c r="CO12" s="55" t="s">
        <v>271</v>
      </c>
      <c r="CP12" s="55"/>
      <c r="CQ12" s="55"/>
      <c r="CR12" s="64" t="s">
        <v>274</v>
      </c>
      <c r="CS12" s="64"/>
      <c r="CT12" s="64"/>
      <c r="CU12" s="55" t="s">
        <v>277</v>
      </c>
      <c r="CV12" s="55"/>
      <c r="CW12" s="55"/>
      <c r="CX12" s="55" t="s">
        <v>279</v>
      </c>
      <c r="CY12" s="55"/>
      <c r="CZ12" s="55"/>
      <c r="DA12" s="55" t="s">
        <v>283</v>
      </c>
      <c r="DB12" s="55"/>
      <c r="DC12" s="55"/>
      <c r="DD12" s="64" t="s">
        <v>287</v>
      </c>
      <c r="DE12" s="64"/>
      <c r="DF12" s="64"/>
      <c r="DG12" s="64" t="s">
        <v>289</v>
      </c>
      <c r="DH12" s="64"/>
      <c r="DI12" s="64"/>
      <c r="DJ12" s="64" t="s">
        <v>293</v>
      </c>
      <c r="DK12" s="64"/>
      <c r="DL12" s="64"/>
      <c r="DM12" s="64" t="s">
        <v>297</v>
      </c>
      <c r="DN12" s="64"/>
      <c r="DO12" s="64"/>
      <c r="DP12" s="64" t="s">
        <v>301</v>
      </c>
      <c r="DQ12" s="64"/>
      <c r="DR12" s="64"/>
      <c r="DS12" s="64" t="s">
        <v>304</v>
      </c>
      <c r="DT12" s="64"/>
      <c r="DU12" s="64"/>
      <c r="DV12" s="64" t="s">
        <v>307</v>
      </c>
      <c r="DW12" s="64"/>
      <c r="DX12" s="64"/>
      <c r="DY12" s="64" t="s">
        <v>311</v>
      </c>
      <c r="DZ12" s="64"/>
      <c r="EA12" s="64"/>
      <c r="EB12" s="64" t="s">
        <v>313</v>
      </c>
      <c r="EC12" s="64"/>
      <c r="ED12" s="64"/>
      <c r="EE12" s="64" t="s">
        <v>461</v>
      </c>
      <c r="EF12" s="64"/>
      <c r="EG12" s="64"/>
      <c r="EH12" s="64" t="s">
        <v>315</v>
      </c>
      <c r="EI12" s="64"/>
      <c r="EJ12" s="64"/>
      <c r="EK12" s="64" t="s">
        <v>317</v>
      </c>
      <c r="EL12" s="64"/>
      <c r="EM12" s="64"/>
      <c r="EN12" s="64" t="s">
        <v>470</v>
      </c>
      <c r="EO12" s="64"/>
      <c r="EP12" s="64"/>
      <c r="EQ12" s="64" t="s">
        <v>472</v>
      </c>
      <c r="ER12" s="64"/>
      <c r="ES12" s="64"/>
      <c r="ET12" s="64" t="s">
        <v>319</v>
      </c>
      <c r="EU12" s="64"/>
      <c r="EV12" s="64"/>
      <c r="EW12" s="64" t="s">
        <v>320</v>
      </c>
      <c r="EX12" s="64"/>
      <c r="EY12" s="64"/>
      <c r="EZ12" s="64" t="s">
        <v>476</v>
      </c>
      <c r="FA12" s="64"/>
      <c r="FB12" s="64"/>
      <c r="FC12" s="64" t="s">
        <v>480</v>
      </c>
      <c r="FD12" s="64"/>
      <c r="FE12" s="64"/>
      <c r="FF12" s="64" t="s">
        <v>482</v>
      </c>
      <c r="FG12" s="64"/>
      <c r="FH12" s="64"/>
      <c r="FI12" s="64" t="s">
        <v>486</v>
      </c>
      <c r="FJ12" s="64"/>
      <c r="FK12" s="64"/>
    </row>
    <row r="13" spans="1:253" ht="180.75" x14ac:dyDescent="0.25">
      <c r="A13" s="52"/>
      <c r="B13" s="52"/>
      <c r="C13" s="31" t="s">
        <v>400</v>
      </c>
      <c r="D13" s="31" t="s">
        <v>399</v>
      </c>
      <c r="E13" s="31" t="s">
        <v>401</v>
      </c>
      <c r="F13" s="31" t="s">
        <v>403</v>
      </c>
      <c r="G13" s="31" t="s">
        <v>404</v>
      </c>
      <c r="H13" s="31" t="s">
        <v>405</v>
      </c>
      <c r="I13" s="31" t="s">
        <v>407</v>
      </c>
      <c r="J13" s="31" t="s">
        <v>408</v>
      </c>
      <c r="K13" s="31" t="s">
        <v>409</v>
      </c>
      <c r="L13" s="31" t="s">
        <v>411</v>
      </c>
      <c r="M13" s="31" t="s">
        <v>227</v>
      </c>
      <c r="N13" s="31" t="s">
        <v>92</v>
      </c>
      <c r="O13" s="31" t="s">
        <v>413</v>
      </c>
      <c r="P13" s="31" t="s">
        <v>414</v>
      </c>
      <c r="Q13" s="31" t="s">
        <v>226</v>
      </c>
      <c r="R13" s="31" t="s">
        <v>29</v>
      </c>
      <c r="S13" s="31" t="s">
        <v>30</v>
      </c>
      <c r="T13" s="31" t="s">
        <v>102</v>
      </c>
      <c r="U13" s="31" t="s">
        <v>231</v>
      </c>
      <c r="V13" s="31" t="s">
        <v>232</v>
      </c>
      <c r="W13" s="31" t="s">
        <v>24</v>
      </c>
      <c r="X13" s="31" t="s">
        <v>234</v>
      </c>
      <c r="Y13" s="31" t="s">
        <v>235</v>
      </c>
      <c r="Z13" s="31" t="s">
        <v>236</v>
      </c>
      <c r="AA13" s="31" t="s">
        <v>420</v>
      </c>
      <c r="AB13" s="31" t="s">
        <v>421</v>
      </c>
      <c r="AC13" s="31" t="s">
        <v>422</v>
      </c>
      <c r="AD13" s="31" t="s">
        <v>29</v>
      </c>
      <c r="AE13" s="31" t="s">
        <v>240</v>
      </c>
      <c r="AF13" s="31" t="s">
        <v>31</v>
      </c>
      <c r="AG13" s="31" t="s">
        <v>425</v>
      </c>
      <c r="AH13" s="31" t="s">
        <v>426</v>
      </c>
      <c r="AI13" s="31" t="s">
        <v>427</v>
      </c>
      <c r="AJ13" s="31" t="s">
        <v>429</v>
      </c>
      <c r="AK13" s="31" t="s">
        <v>430</v>
      </c>
      <c r="AL13" s="31" t="s">
        <v>431</v>
      </c>
      <c r="AM13" s="31" t="s">
        <v>433</v>
      </c>
      <c r="AN13" s="31" t="s">
        <v>434</v>
      </c>
      <c r="AO13" s="31" t="s">
        <v>435</v>
      </c>
      <c r="AP13" s="31" t="s">
        <v>111</v>
      </c>
      <c r="AQ13" s="31" t="s">
        <v>112</v>
      </c>
      <c r="AR13" s="31" t="s">
        <v>102</v>
      </c>
      <c r="AS13" s="31" t="s">
        <v>438</v>
      </c>
      <c r="AT13" s="31" t="s">
        <v>241</v>
      </c>
      <c r="AU13" s="31" t="s">
        <v>439</v>
      </c>
      <c r="AV13" s="31" t="s">
        <v>29</v>
      </c>
      <c r="AW13" s="31" t="s">
        <v>30</v>
      </c>
      <c r="AX13" s="31" t="s">
        <v>102</v>
      </c>
      <c r="AY13" s="31" t="s">
        <v>26</v>
      </c>
      <c r="AZ13" s="31" t="s">
        <v>170</v>
      </c>
      <c r="BA13" s="31" t="s">
        <v>28</v>
      </c>
      <c r="BB13" s="31" t="s">
        <v>242</v>
      </c>
      <c r="BC13" s="31" t="s">
        <v>243</v>
      </c>
      <c r="BD13" s="31" t="s">
        <v>244</v>
      </c>
      <c r="BE13" s="31" t="s">
        <v>237</v>
      </c>
      <c r="BF13" s="31" t="s">
        <v>238</v>
      </c>
      <c r="BG13" s="31" t="s">
        <v>239</v>
      </c>
      <c r="BH13" s="31" t="s">
        <v>270</v>
      </c>
      <c r="BI13" s="31" t="s">
        <v>112</v>
      </c>
      <c r="BJ13" s="31" t="s">
        <v>245</v>
      </c>
      <c r="BK13" s="31" t="s">
        <v>247</v>
      </c>
      <c r="BL13" s="31" t="s">
        <v>150</v>
      </c>
      <c r="BM13" s="31" t="s">
        <v>149</v>
      </c>
      <c r="BN13" s="31" t="s">
        <v>446</v>
      </c>
      <c r="BO13" s="31" t="s">
        <v>447</v>
      </c>
      <c r="BP13" s="31" t="s">
        <v>448</v>
      </c>
      <c r="BQ13" s="31" t="s">
        <v>249</v>
      </c>
      <c r="BR13" s="31" t="s">
        <v>250</v>
      </c>
      <c r="BS13" s="31" t="s">
        <v>117</v>
      </c>
      <c r="BT13" s="31" t="s">
        <v>251</v>
      </c>
      <c r="BU13" s="31" t="s">
        <v>252</v>
      </c>
      <c r="BV13" s="31" t="s">
        <v>253</v>
      </c>
      <c r="BW13" s="31" t="s">
        <v>254</v>
      </c>
      <c r="BX13" s="31" t="s">
        <v>255</v>
      </c>
      <c r="BY13" s="31" t="s">
        <v>256</v>
      </c>
      <c r="BZ13" s="31" t="s">
        <v>35</v>
      </c>
      <c r="CA13" s="31" t="s">
        <v>36</v>
      </c>
      <c r="CB13" s="31" t="s">
        <v>257</v>
      </c>
      <c r="CC13" s="31" t="s">
        <v>259</v>
      </c>
      <c r="CD13" s="31" t="s">
        <v>166</v>
      </c>
      <c r="CE13" s="31" t="s">
        <v>260</v>
      </c>
      <c r="CF13" s="32" t="s">
        <v>262</v>
      </c>
      <c r="CG13" s="32" t="s">
        <v>263</v>
      </c>
      <c r="CH13" s="32" t="s">
        <v>264</v>
      </c>
      <c r="CI13" s="31" t="s">
        <v>266</v>
      </c>
      <c r="CJ13" s="31" t="s">
        <v>267</v>
      </c>
      <c r="CK13" s="31" t="s">
        <v>268</v>
      </c>
      <c r="CL13" s="31" t="s">
        <v>269</v>
      </c>
      <c r="CM13" s="31" t="s">
        <v>453</v>
      </c>
      <c r="CN13" s="31" t="s">
        <v>454</v>
      </c>
      <c r="CO13" s="31" t="s">
        <v>272</v>
      </c>
      <c r="CP13" s="31" t="s">
        <v>107</v>
      </c>
      <c r="CQ13" s="31" t="s">
        <v>37</v>
      </c>
      <c r="CR13" s="32" t="s">
        <v>275</v>
      </c>
      <c r="CS13" s="32" t="s">
        <v>44</v>
      </c>
      <c r="CT13" s="32" t="s">
        <v>276</v>
      </c>
      <c r="CU13" s="31" t="s">
        <v>278</v>
      </c>
      <c r="CV13" s="31" t="s">
        <v>455</v>
      </c>
      <c r="CW13" s="31" t="s">
        <v>456</v>
      </c>
      <c r="CX13" s="31" t="s">
        <v>280</v>
      </c>
      <c r="CY13" s="31" t="s">
        <v>281</v>
      </c>
      <c r="CZ13" s="31" t="s">
        <v>282</v>
      </c>
      <c r="DA13" s="31" t="s">
        <v>284</v>
      </c>
      <c r="DB13" s="31" t="s">
        <v>285</v>
      </c>
      <c r="DC13" s="31" t="s">
        <v>286</v>
      </c>
      <c r="DD13" s="32" t="s">
        <v>266</v>
      </c>
      <c r="DE13" s="32" t="s">
        <v>288</v>
      </c>
      <c r="DF13" s="32" t="s">
        <v>273</v>
      </c>
      <c r="DG13" s="32" t="s">
        <v>290</v>
      </c>
      <c r="DH13" s="32" t="s">
        <v>291</v>
      </c>
      <c r="DI13" s="32" t="s">
        <v>292</v>
      </c>
      <c r="DJ13" s="32" t="s">
        <v>294</v>
      </c>
      <c r="DK13" s="32" t="s">
        <v>295</v>
      </c>
      <c r="DL13" s="32" t="s">
        <v>296</v>
      </c>
      <c r="DM13" s="32" t="s">
        <v>298</v>
      </c>
      <c r="DN13" s="32" t="s">
        <v>299</v>
      </c>
      <c r="DO13" s="32" t="s">
        <v>300</v>
      </c>
      <c r="DP13" s="32" t="s">
        <v>495</v>
      </c>
      <c r="DQ13" s="32" t="s">
        <v>302</v>
      </c>
      <c r="DR13" s="32" t="s">
        <v>303</v>
      </c>
      <c r="DS13" s="32" t="s">
        <v>305</v>
      </c>
      <c r="DT13" s="32" t="s">
        <v>306</v>
      </c>
      <c r="DU13" s="32" t="s">
        <v>133</v>
      </c>
      <c r="DV13" s="32" t="s">
        <v>308</v>
      </c>
      <c r="DW13" s="32" t="s">
        <v>309</v>
      </c>
      <c r="DX13" s="32" t="s">
        <v>310</v>
      </c>
      <c r="DY13" s="32" t="s">
        <v>229</v>
      </c>
      <c r="DZ13" s="32" t="s">
        <v>312</v>
      </c>
      <c r="EA13" s="32" t="s">
        <v>458</v>
      </c>
      <c r="EB13" s="32" t="s">
        <v>314</v>
      </c>
      <c r="EC13" s="32" t="s">
        <v>459</v>
      </c>
      <c r="ED13" s="32" t="s">
        <v>460</v>
      </c>
      <c r="EE13" s="32" t="s">
        <v>462</v>
      </c>
      <c r="EF13" s="32" t="s">
        <v>463</v>
      </c>
      <c r="EG13" s="32" t="s">
        <v>464</v>
      </c>
      <c r="EH13" s="32" t="s">
        <v>26</v>
      </c>
      <c r="EI13" s="32" t="s">
        <v>465</v>
      </c>
      <c r="EJ13" s="32" t="s">
        <v>28</v>
      </c>
      <c r="EK13" s="32" t="s">
        <v>466</v>
      </c>
      <c r="EL13" s="32" t="s">
        <v>467</v>
      </c>
      <c r="EM13" s="32" t="s">
        <v>468</v>
      </c>
      <c r="EN13" s="32" t="s">
        <v>469</v>
      </c>
      <c r="EO13" s="32" t="s">
        <v>471</v>
      </c>
      <c r="EP13" s="32" t="s">
        <v>318</v>
      </c>
      <c r="EQ13" s="32" t="s">
        <v>50</v>
      </c>
      <c r="ER13" s="32" t="s">
        <v>105</v>
      </c>
      <c r="ES13" s="32" t="s">
        <v>106</v>
      </c>
      <c r="ET13" s="32" t="s">
        <v>475</v>
      </c>
      <c r="EU13" s="32" t="s">
        <v>473</v>
      </c>
      <c r="EV13" s="32" t="s">
        <v>474</v>
      </c>
      <c r="EW13" s="32" t="s">
        <v>322</v>
      </c>
      <c r="EX13" s="32" t="s">
        <v>321</v>
      </c>
      <c r="EY13" s="32" t="s">
        <v>104</v>
      </c>
      <c r="EZ13" s="32" t="s">
        <v>477</v>
      </c>
      <c r="FA13" s="32" t="s">
        <v>478</v>
      </c>
      <c r="FB13" s="32" t="s">
        <v>479</v>
      </c>
      <c r="FC13" s="32" t="s">
        <v>228</v>
      </c>
      <c r="FD13" s="32" t="s">
        <v>481</v>
      </c>
      <c r="FE13" s="32" t="s">
        <v>167</v>
      </c>
      <c r="FF13" s="32" t="s">
        <v>483</v>
      </c>
      <c r="FG13" s="32" t="s">
        <v>484</v>
      </c>
      <c r="FH13" s="32" t="s">
        <v>485</v>
      </c>
      <c r="FI13" s="32" t="s">
        <v>487</v>
      </c>
      <c r="FJ13" s="32" t="s">
        <v>488</v>
      </c>
      <c r="FK13" s="32" t="s">
        <v>489</v>
      </c>
    </row>
    <row r="14" spans="1:253" ht="15.75" x14ac:dyDescent="0.25">
      <c r="A14" s="14">
        <v>1</v>
      </c>
      <c r="B14" s="11" t="s">
        <v>497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31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 t="s">
        <v>518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31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</row>
    <row r="15" spans="1:253" ht="15.75" x14ac:dyDescent="0.25">
      <c r="A15" s="2">
        <v>2</v>
      </c>
      <c r="B15" s="1" t="s">
        <v>498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</row>
    <row r="16" spans="1:253" ht="15.75" x14ac:dyDescent="0.25">
      <c r="A16" s="2">
        <v>3</v>
      </c>
      <c r="B16" s="1" t="s">
        <v>499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</row>
    <row r="17" spans="1:254" ht="15.75" x14ac:dyDescent="0.25">
      <c r="A17" s="2">
        <v>4</v>
      </c>
      <c r="B17" s="1" t="s">
        <v>500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</row>
    <row r="18" spans="1:254" ht="15.75" x14ac:dyDescent="0.25">
      <c r="A18" s="2">
        <v>5</v>
      </c>
      <c r="B18" s="1" t="s">
        <v>501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</row>
    <row r="19" spans="1:254" ht="15.75" x14ac:dyDescent="0.25">
      <c r="A19" s="2">
        <v>6</v>
      </c>
      <c r="B19" s="1" t="s">
        <v>502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</row>
    <row r="20" spans="1:254" ht="15.75" x14ac:dyDescent="0.25">
      <c r="A20" s="2">
        <v>7</v>
      </c>
      <c r="B20" s="1" t="s">
        <v>503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</row>
    <row r="21" spans="1:254" x14ac:dyDescent="0.25">
      <c r="A21" s="3">
        <v>8</v>
      </c>
      <c r="B21" s="4" t="s">
        <v>512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504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505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4" t="s">
        <v>506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</row>
    <row r="25" spans="1:254" ht="15.75" x14ac:dyDescent="0.25">
      <c r="A25" s="3">
        <v>12</v>
      </c>
      <c r="B25" s="4" t="s">
        <v>523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</row>
    <row r="26" spans="1:254" ht="15.75" x14ac:dyDescent="0.25">
      <c r="A26" s="3">
        <v>13</v>
      </c>
      <c r="B26" s="4" t="s">
        <v>507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</row>
    <row r="27" spans="1:254" ht="15.75" x14ac:dyDescent="0.25">
      <c r="A27" s="3">
        <v>14</v>
      </c>
      <c r="B27" s="4" t="s">
        <v>508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</row>
    <row r="28" spans="1:254" ht="15.75" x14ac:dyDescent="0.25">
      <c r="A28" s="3">
        <v>15</v>
      </c>
      <c r="B28" s="4" t="s">
        <v>511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</row>
    <row r="29" spans="1:254" ht="15.75" x14ac:dyDescent="0.25">
      <c r="A29" s="3">
        <v>16</v>
      </c>
      <c r="B29" s="4" t="s">
        <v>509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</row>
    <row r="30" spans="1:254" ht="15.75" x14ac:dyDescent="0.25">
      <c r="A30" s="3">
        <v>17</v>
      </c>
      <c r="B30" s="4" t="s">
        <v>510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7" t="s">
        <v>171</v>
      </c>
      <c r="B39" s="58"/>
      <c r="C39" s="3">
        <f t="shared" ref="C39:AP39" si="0">SUM(C14:C38)</f>
        <v>17</v>
      </c>
      <c r="D39" s="3">
        <f t="shared" si="0"/>
        <v>0</v>
      </c>
      <c r="E39" s="3">
        <f t="shared" si="0"/>
        <v>0</v>
      </c>
      <c r="F39" s="3">
        <f t="shared" si="0"/>
        <v>17</v>
      </c>
      <c r="G39" s="3">
        <f t="shared" si="0"/>
        <v>0</v>
      </c>
      <c r="H39" s="3">
        <f t="shared" si="0"/>
        <v>0</v>
      </c>
      <c r="I39" s="3">
        <f t="shared" si="0"/>
        <v>17</v>
      </c>
      <c r="J39" s="3">
        <f t="shared" si="0"/>
        <v>0</v>
      </c>
      <c r="K39" s="3">
        <f t="shared" si="0"/>
        <v>0</v>
      </c>
      <c r="L39" s="3">
        <f t="shared" si="0"/>
        <v>17</v>
      </c>
      <c r="M39" s="3">
        <f t="shared" si="0"/>
        <v>0</v>
      </c>
      <c r="N39" s="3">
        <f t="shared" si="0"/>
        <v>0</v>
      </c>
      <c r="O39" s="3">
        <f t="shared" si="0"/>
        <v>17</v>
      </c>
      <c r="P39" s="3">
        <f t="shared" si="0"/>
        <v>0</v>
      </c>
      <c r="Q39" s="3">
        <f t="shared" si="0"/>
        <v>0</v>
      </c>
      <c r="R39" s="3">
        <f t="shared" si="0"/>
        <v>17</v>
      </c>
      <c r="S39" s="3">
        <f t="shared" si="0"/>
        <v>0</v>
      </c>
      <c r="T39" s="3">
        <f t="shared" si="0"/>
        <v>0</v>
      </c>
      <c r="U39" s="3">
        <f t="shared" si="0"/>
        <v>17</v>
      </c>
      <c r="V39" s="3">
        <f t="shared" si="0"/>
        <v>0</v>
      </c>
      <c r="W39" s="3">
        <f t="shared" si="0"/>
        <v>0</v>
      </c>
      <c r="X39" s="3">
        <f t="shared" si="0"/>
        <v>17</v>
      </c>
      <c r="Y39" s="3">
        <f t="shared" si="0"/>
        <v>0</v>
      </c>
      <c r="Z39" s="3">
        <f t="shared" si="0"/>
        <v>0</v>
      </c>
      <c r="AA39" s="3">
        <f t="shared" si="0"/>
        <v>17</v>
      </c>
      <c r="AB39" s="3">
        <f t="shared" si="0"/>
        <v>0</v>
      </c>
      <c r="AC39" s="3">
        <f t="shared" si="0"/>
        <v>0</v>
      </c>
      <c r="AD39" s="3">
        <f t="shared" si="0"/>
        <v>17</v>
      </c>
      <c r="AE39" s="3">
        <f t="shared" si="0"/>
        <v>0</v>
      </c>
      <c r="AF39" s="3">
        <f t="shared" si="0"/>
        <v>0</v>
      </c>
      <c r="AG39" s="3">
        <f t="shared" si="0"/>
        <v>17</v>
      </c>
      <c r="AH39" s="3">
        <f t="shared" si="0"/>
        <v>0</v>
      </c>
      <c r="AI39" s="3">
        <f t="shared" si="0"/>
        <v>0</v>
      </c>
      <c r="AJ39" s="3">
        <f t="shared" si="0"/>
        <v>17</v>
      </c>
      <c r="AK39" s="3">
        <f t="shared" si="0"/>
        <v>0</v>
      </c>
      <c r="AL39" s="3">
        <f t="shared" si="0"/>
        <v>0</v>
      </c>
      <c r="AM39" s="3">
        <f t="shared" si="0"/>
        <v>17</v>
      </c>
      <c r="AN39" s="3">
        <f t="shared" si="0"/>
        <v>0</v>
      </c>
      <c r="AO39" s="3">
        <f t="shared" si="0"/>
        <v>0</v>
      </c>
      <c r="AP39" s="3">
        <f t="shared" si="0"/>
        <v>17</v>
      </c>
      <c r="AQ39" s="3">
        <f>SUM(AQ31:AQ38)</f>
        <v>0</v>
      </c>
      <c r="AR39" s="3">
        <f>SUM(AR14:AR38)</f>
        <v>0</v>
      </c>
      <c r="AS39" s="35">
        <f>SUM(AS14:AS38)</f>
        <v>17</v>
      </c>
      <c r="AT39" s="3">
        <f t="shared" ref="AT39:BY39" si="1">SUM(AT14:AT38)</f>
        <v>0</v>
      </c>
      <c r="AU39" s="3">
        <f t="shared" si="1"/>
        <v>0</v>
      </c>
      <c r="AV39" s="3">
        <f t="shared" si="1"/>
        <v>17</v>
      </c>
      <c r="AW39" s="3">
        <f t="shared" si="1"/>
        <v>0</v>
      </c>
      <c r="AX39" s="3">
        <f t="shared" si="1"/>
        <v>0</v>
      </c>
      <c r="AY39" s="3">
        <f t="shared" si="1"/>
        <v>17</v>
      </c>
      <c r="AZ39" s="3">
        <f t="shared" si="1"/>
        <v>0</v>
      </c>
      <c r="BA39" s="3">
        <f t="shared" si="1"/>
        <v>0</v>
      </c>
      <c r="BB39" s="3">
        <f t="shared" si="1"/>
        <v>17</v>
      </c>
      <c r="BC39" s="3">
        <f t="shared" si="1"/>
        <v>0</v>
      </c>
      <c r="BD39" s="3">
        <f t="shared" si="1"/>
        <v>0</v>
      </c>
      <c r="BE39" s="3">
        <f t="shared" si="1"/>
        <v>17</v>
      </c>
      <c r="BF39" s="3">
        <f t="shared" si="1"/>
        <v>0</v>
      </c>
      <c r="BG39" s="3">
        <f t="shared" si="1"/>
        <v>0</v>
      </c>
      <c r="BH39" s="3">
        <f t="shared" si="1"/>
        <v>17</v>
      </c>
      <c r="BI39" s="3">
        <f t="shared" si="1"/>
        <v>0</v>
      </c>
      <c r="BJ39" s="3">
        <f t="shared" si="1"/>
        <v>0</v>
      </c>
      <c r="BK39" s="3">
        <f t="shared" si="1"/>
        <v>17</v>
      </c>
      <c r="BL39" s="3">
        <f t="shared" si="1"/>
        <v>0</v>
      </c>
      <c r="BM39" s="3">
        <f t="shared" si="1"/>
        <v>0</v>
      </c>
      <c r="BN39" s="3">
        <f t="shared" si="1"/>
        <v>17</v>
      </c>
      <c r="BO39" s="3">
        <f t="shared" si="1"/>
        <v>0</v>
      </c>
      <c r="BP39" s="3">
        <f t="shared" si="1"/>
        <v>0</v>
      </c>
      <c r="BQ39" s="3">
        <f t="shared" si="1"/>
        <v>17</v>
      </c>
      <c r="BR39" s="3">
        <f t="shared" si="1"/>
        <v>0</v>
      </c>
      <c r="BS39" s="3">
        <f t="shared" si="1"/>
        <v>0</v>
      </c>
      <c r="BT39" s="3">
        <f t="shared" si="1"/>
        <v>17</v>
      </c>
      <c r="BU39" s="3">
        <f t="shared" si="1"/>
        <v>0</v>
      </c>
      <c r="BV39" s="3">
        <f t="shared" si="1"/>
        <v>0</v>
      </c>
      <c r="BW39" s="3">
        <f t="shared" si="1"/>
        <v>17</v>
      </c>
      <c r="BX39" s="3">
        <f t="shared" si="1"/>
        <v>0</v>
      </c>
      <c r="BY39" s="3">
        <f t="shared" si="1"/>
        <v>0</v>
      </c>
      <c r="BZ39" s="3">
        <f t="shared" ref="BZ39:CT39" si="2">SUM(BZ14:BZ38)</f>
        <v>17</v>
      </c>
      <c r="CA39" s="3">
        <f t="shared" si="2"/>
        <v>0</v>
      </c>
      <c r="CB39" s="3">
        <f t="shared" si="2"/>
        <v>0</v>
      </c>
      <c r="CC39" s="3">
        <f t="shared" si="2"/>
        <v>17</v>
      </c>
      <c r="CD39" s="3">
        <f t="shared" si="2"/>
        <v>0</v>
      </c>
      <c r="CE39" s="3">
        <f t="shared" si="2"/>
        <v>0</v>
      </c>
      <c r="CF39" s="3">
        <f t="shared" si="2"/>
        <v>17</v>
      </c>
      <c r="CG39" s="3">
        <f t="shared" si="2"/>
        <v>0</v>
      </c>
      <c r="CH39" s="3">
        <f t="shared" si="2"/>
        <v>0</v>
      </c>
      <c r="CI39" s="3">
        <f t="shared" si="2"/>
        <v>17</v>
      </c>
      <c r="CJ39" s="3">
        <f t="shared" si="2"/>
        <v>0</v>
      </c>
      <c r="CK39" s="3">
        <f t="shared" si="2"/>
        <v>0</v>
      </c>
      <c r="CL39" s="3">
        <f t="shared" si="2"/>
        <v>17</v>
      </c>
      <c r="CM39" s="3">
        <f t="shared" si="2"/>
        <v>0</v>
      </c>
      <c r="CN39" s="3">
        <f t="shared" si="2"/>
        <v>0</v>
      </c>
      <c r="CO39" s="3">
        <f t="shared" si="2"/>
        <v>17</v>
      </c>
      <c r="CP39" s="3">
        <f t="shared" si="2"/>
        <v>0</v>
      </c>
      <c r="CQ39" s="3">
        <f t="shared" si="2"/>
        <v>0</v>
      </c>
      <c r="CR39" s="3">
        <f t="shared" si="2"/>
        <v>17</v>
      </c>
      <c r="CS39" s="3">
        <f t="shared" si="2"/>
        <v>0</v>
      </c>
      <c r="CT39" s="3">
        <f t="shared" si="2"/>
        <v>0</v>
      </c>
      <c r="CU39" s="4">
        <v>17</v>
      </c>
      <c r="CV39" s="3">
        <f t="shared" ref="CV39:EA39" si="3">SUM(CV14:CV38)</f>
        <v>0</v>
      </c>
      <c r="CW39" s="3">
        <f t="shared" si="3"/>
        <v>0</v>
      </c>
      <c r="CX39" s="3">
        <f t="shared" si="3"/>
        <v>17</v>
      </c>
      <c r="CY39" s="3">
        <f t="shared" si="3"/>
        <v>0</v>
      </c>
      <c r="CZ39" s="3">
        <f t="shared" si="3"/>
        <v>0</v>
      </c>
      <c r="DA39" s="3">
        <f t="shared" si="3"/>
        <v>17</v>
      </c>
      <c r="DB39" s="3">
        <f t="shared" si="3"/>
        <v>0</v>
      </c>
      <c r="DC39" s="3">
        <f t="shared" si="3"/>
        <v>0</v>
      </c>
      <c r="DD39" s="3">
        <f t="shared" si="3"/>
        <v>17</v>
      </c>
      <c r="DE39" s="3">
        <f t="shared" si="3"/>
        <v>0</v>
      </c>
      <c r="DF39" s="3">
        <f t="shared" si="3"/>
        <v>0</v>
      </c>
      <c r="DG39" s="3">
        <f t="shared" si="3"/>
        <v>17</v>
      </c>
      <c r="DH39" s="3">
        <f t="shared" si="3"/>
        <v>0</v>
      </c>
      <c r="DI39" s="3">
        <f t="shared" si="3"/>
        <v>0</v>
      </c>
      <c r="DJ39" s="3">
        <f t="shared" si="3"/>
        <v>17</v>
      </c>
      <c r="DK39" s="3">
        <f t="shared" si="3"/>
        <v>0</v>
      </c>
      <c r="DL39" s="3">
        <f t="shared" si="3"/>
        <v>0</v>
      </c>
      <c r="DM39" s="3">
        <f t="shared" si="3"/>
        <v>17</v>
      </c>
      <c r="DN39" s="3">
        <f t="shared" si="3"/>
        <v>0</v>
      </c>
      <c r="DO39" s="3">
        <f t="shared" si="3"/>
        <v>0</v>
      </c>
      <c r="DP39" s="3">
        <f t="shared" si="3"/>
        <v>17</v>
      </c>
      <c r="DQ39" s="3">
        <f t="shared" si="3"/>
        <v>0</v>
      </c>
      <c r="DR39" s="3">
        <f t="shared" si="3"/>
        <v>0</v>
      </c>
      <c r="DS39" s="3">
        <f t="shared" si="3"/>
        <v>17</v>
      </c>
      <c r="DT39" s="3">
        <f t="shared" si="3"/>
        <v>0</v>
      </c>
      <c r="DU39" s="3">
        <f t="shared" si="3"/>
        <v>0</v>
      </c>
      <c r="DV39" s="3">
        <f t="shared" si="3"/>
        <v>17</v>
      </c>
      <c r="DW39" s="3">
        <f t="shared" si="3"/>
        <v>0</v>
      </c>
      <c r="DX39" s="3">
        <f t="shared" si="3"/>
        <v>0</v>
      </c>
      <c r="DY39" s="3">
        <f t="shared" si="3"/>
        <v>17</v>
      </c>
      <c r="DZ39" s="3">
        <f t="shared" si="3"/>
        <v>0</v>
      </c>
      <c r="EA39" s="3">
        <f t="shared" si="3"/>
        <v>0</v>
      </c>
      <c r="EB39" s="3">
        <f t="shared" ref="EB39:FG39" si="4">SUM(EB14:EB38)</f>
        <v>17</v>
      </c>
      <c r="EC39" s="3">
        <f t="shared" si="4"/>
        <v>0</v>
      </c>
      <c r="ED39" s="3">
        <f t="shared" si="4"/>
        <v>0</v>
      </c>
      <c r="EE39" s="3">
        <f t="shared" si="4"/>
        <v>17</v>
      </c>
      <c r="EF39" s="3">
        <f t="shared" si="4"/>
        <v>0</v>
      </c>
      <c r="EG39" s="3">
        <f t="shared" si="4"/>
        <v>0</v>
      </c>
      <c r="EH39" s="3">
        <f t="shared" si="4"/>
        <v>17</v>
      </c>
      <c r="EI39" s="3">
        <f t="shared" si="4"/>
        <v>0</v>
      </c>
      <c r="EJ39" s="3">
        <f t="shared" si="4"/>
        <v>0</v>
      </c>
      <c r="EK39" s="3">
        <f t="shared" si="4"/>
        <v>17</v>
      </c>
      <c r="EL39" s="3">
        <f t="shared" si="4"/>
        <v>0</v>
      </c>
      <c r="EM39" s="3">
        <f t="shared" si="4"/>
        <v>0</v>
      </c>
      <c r="EN39" s="3">
        <f t="shared" si="4"/>
        <v>17</v>
      </c>
      <c r="EO39" s="3">
        <f t="shared" si="4"/>
        <v>0</v>
      </c>
      <c r="EP39" s="3">
        <f t="shared" si="4"/>
        <v>0</v>
      </c>
      <c r="EQ39" s="3">
        <f t="shared" si="4"/>
        <v>17</v>
      </c>
      <c r="ER39" s="3">
        <f t="shared" si="4"/>
        <v>0</v>
      </c>
      <c r="ES39" s="3">
        <f t="shared" si="4"/>
        <v>0</v>
      </c>
      <c r="ET39" s="3">
        <f t="shared" si="4"/>
        <v>17</v>
      </c>
      <c r="EU39" s="3">
        <f t="shared" si="4"/>
        <v>0</v>
      </c>
      <c r="EV39" s="3">
        <f t="shared" si="4"/>
        <v>0</v>
      </c>
      <c r="EW39" s="3">
        <f t="shared" si="4"/>
        <v>17</v>
      </c>
      <c r="EX39" s="3">
        <f t="shared" si="4"/>
        <v>0</v>
      </c>
      <c r="EY39" s="3">
        <f t="shared" si="4"/>
        <v>0</v>
      </c>
      <c r="EZ39" s="3">
        <f t="shared" si="4"/>
        <v>17</v>
      </c>
      <c r="FA39" s="3">
        <f t="shared" si="4"/>
        <v>0</v>
      </c>
      <c r="FB39" s="3">
        <f t="shared" si="4"/>
        <v>0</v>
      </c>
      <c r="FC39" s="3">
        <f t="shared" si="4"/>
        <v>17</v>
      </c>
      <c r="FD39" s="3">
        <f t="shared" si="4"/>
        <v>0</v>
      </c>
      <c r="FE39" s="3">
        <f t="shared" si="4"/>
        <v>0</v>
      </c>
      <c r="FF39" s="3">
        <f t="shared" si="4"/>
        <v>17</v>
      </c>
      <c r="FG39" s="3">
        <f t="shared" si="4"/>
        <v>0</v>
      </c>
      <c r="FH39" s="3">
        <f t="shared" ref="FH39:FK39" si="5">SUM(FH14:FH38)</f>
        <v>0</v>
      </c>
      <c r="FI39" s="3">
        <f t="shared" si="5"/>
        <v>17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59" t="s">
        <v>337</v>
      </c>
      <c r="B40" s="60"/>
      <c r="C40" s="10">
        <f>C39/17%</f>
        <v>99.999999999999986</v>
      </c>
      <c r="D40" s="10">
        <f t="shared" ref="D40:AD40" si="6">D39/17%</f>
        <v>0</v>
      </c>
      <c r="E40" s="10">
        <f t="shared" si="6"/>
        <v>0</v>
      </c>
      <c r="F40" s="10">
        <f t="shared" si="6"/>
        <v>99.999999999999986</v>
      </c>
      <c r="G40" s="10">
        <f t="shared" si="6"/>
        <v>0</v>
      </c>
      <c r="H40" s="10">
        <f t="shared" si="6"/>
        <v>0</v>
      </c>
      <c r="I40" s="10">
        <f t="shared" si="6"/>
        <v>99.999999999999986</v>
      </c>
      <c r="J40" s="10">
        <f t="shared" si="6"/>
        <v>0</v>
      </c>
      <c r="K40" s="10">
        <f t="shared" si="6"/>
        <v>0</v>
      </c>
      <c r="L40" s="10">
        <f t="shared" si="6"/>
        <v>99.999999999999986</v>
      </c>
      <c r="M40" s="10">
        <f t="shared" si="6"/>
        <v>0</v>
      </c>
      <c r="N40" s="10">
        <f t="shared" si="6"/>
        <v>0</v>
      </c>
      <c r="O40" s="10">
        <f t="shared" si="6"/>
        <v>99.999999999999986</v>
      </c>
      <c r="P40" s="10">
        <f t="shared" si="6"/>
        <v>0</v>
      </c>
      <c r="Q40" s="10">
        <f t="shared" si="6"/>
        <v>0</v>
      </c>
      <c r="R40" s="10">
        <f t="shared" si="6"/>
        <v>99.999999999999986</v>
      </c>
      <c r="S40" s="10">
        <f t="shared" si="6"/>
        <v>0</v>
      </c>
      <c r="T40" s="10">
        <f t="shared" si="6"/>
        <v>0</v>
      </c>
      <c r="U40" s="10">
        <f t="shared" si="6"/>
        <v>99.999999999999986</v>
      </c>
      <c r="V40" s="10">
        <f t="shared" si="6"/>
        <v>0</v>
      </c>
      <c r="W40" s="10">
        <f t="shared" si="6"/>
        <v>0</v>
      </c>
      <c r="X40" s="10">
        <f t="shared" si="6"/>
        <v>99.999999999999986</v>
      </c>
      <c r="Y40" s="10">
        <f t="shared" si="6"/>
        <v>0</v>
      </c>
      <c r="Z40" s="10">
        <f t="shared" si="6"/>
        <v>0</v>
      </c>
      <c r="AA40" s="10">
        <f t="shared" si="6"/>
        <v>99.999999999999986</v>
      </c>
      <c r="AB40" s="10">
        <f t="shared" si="6"/>
        <v>0</v>
      </c>
      <c r="AC40" s="10">
        <f t="shared" si="6"/>
        <v>0</v>
      </c>
      <c r="AD40" s="10">
        <f t="shared" si="6"/>
        <v>99.999999999999986</v>
      </c>
      <c r="AE40" s="10">
        <f t="shared" ref="AE40" si="7">AE39/17%</f>
        <v>0</v>
      </c>
      <c r="AF40" s="10">
        <f t="shared" ref="AF40" si="8">AF39/17%</f>
        <v>0</v>
      </c>
      <c r="AG40" s="10">
        <f t="shared" ref="AG40" si="9">AG39/17%</f>
        <v>99.999999999999986</v>
      </c>
      <c r="AH40" s="10">
        <f t="shared" ref="AH40" si="10">AH39/17%</f>
        <v>0</v>
      </c>
      <c r="AI40" s="10">
        <f t="shared" ref="AI40" si="11">AI39/17%</f>
        <v>0</v>
      </c>
      <c r="AJ40" s="10">
        <f t="shared" ref="AJ40" si="12">AJ39/17%</f>
        <v>99.999999999999986</v>
      </c>
      <c r="AK40" s="10">
        <f t="shared" ref="AK40" si="13">AK39/17%</f>
        <v>0</v>
      </c>
      <c r="AL40" s="10">
        <f t="shared" ref="AL40" si="14">AL39/17%</f>
        <v>0</v>
      </c>
      <c r="AM40" s="10">
        <f t="shared" ref="AM40" si="15">AM39/17%</f>
        <v>99.999999999999986</v>
      </c>
      <c r="AN40" s="10">
        <f t="shared" ref="AN40" si="16">AN39/17%</f>
        <v>0</v>
      </c>
      <c r="AO40" s="10">
        <f t="shared" ref="AO40" si="17">AO39/17%</f>
        <v>0</v>
      </c>
      <c r="AP40" s="10">
        <f t="shared" ref="AP40" si="18">AP39/17%</f>
        <v>99.999999999999986</v>
      </c>
      <c r="AQ40" s="10">
        <f t="shared" ref="AQ40" si="19">AQ39/17%</f>
        <v>0</v>
      </c>
      <c r="AR40" s="10">
        <f t="shared" ref="AR40" si="20">AR39/17%</f>
        <v>0</v>
      </c>
      <c r="AS40" s="10">
        <f t="shared" ref="AS40" si="21">AS39/17%</f>
        <v>99.999999999999986</v>
      </c>
      <c r="AT40" s="10">
        <f t="shared" ref="AT40" si="22">AT39/17%</f>
        <v>0</v>
      </c>
      <c r="AU40" s="10">
        <f t="shared" ref="AU40" si="23">AU39/17%</f>
        <v>0</v>
      </c>
      <c r="AV40" s="10">
        <f t="shared" ref="AV40" si="24">AV39/17%</f>
        <v>99.999999999999986</v>
      </c>
      <c r="AW40" s="10">
        <f t="shared" ref="AW40" si="25">AW39/17%</f>
        <v>0</v>
      </c>
      <c r="AX40" s="10">
        <f t="shared" ref="AX40" si="26">AX39/17%</f>
        <v>0</v>
      </c>
      <c r="AY40" s="10">
        <f t="shared" ref="AY40" si="27">AY39/17%</f>
        <v>99.999999999999986</v>
      </c>
      <c r="AZ40" s="10">
        <f t="shared" ref="AZ40" si="28">AZ39/17%</f>
        <v>0</v>
      </c>
      <c r="BA40" s="10">
        <f t="shared" ref="BA40" si="29">BA39/17%</f>
        <v>0</v>
      </c>
      <c r="BB40" s="10">
        <f t="shared" ref="BB40" si="30">BB39/17%</f>
        <v>99.999999999999986</v>
      </c>
      <c r="BC40" s="10">
        <f t="shared" ref="BC40" si="31">BC39/17%</f>
        <v>0</v>
      </c>
      <c r="BD40" s="10">
        <f t="shared" ref="BD40:BE40" si="32">BD39/17%</f>
        <v>0</v>
      </c>
      <c r="BE40" s="10">
        <f t="shared" si="32"/>
        <v>99.999999999999986</v>
      </c>
      <c r="BF40" s="10">
        <f t="shared" ref="BF40" si="33">BF39/17%</f>
        <v>0</v>
      </c>
      <c r="BG40" s="10">
        <f t="shared" ref="BG40" si="34">BG39/17%</f>
        <v>0</v>
      </c>
      <c r="BH40" s="10">
        <f t="shared" ref="BH40" si="35">BH39/17%</f>
        <v>99.999999999999986</v>
      </c>
      <c r="BI40" s="10">
        <f t="shared" ref="BI40" si="36">BI39/17%</f>
        <v>0</v>
      </c>
      <c r="BJ40" s="10">
        <f t="shared" ref="BJ40" si="37">BJ39/17%</f>
        <v>0</v>
      </c>
      <c r="BK40" s="10">
        <f t="shared" ref="BK40" si="38">BK39/17%</f>
        <v>99.999999999999986</v>
      </c>
      <c r="BL40" s="10">
        <f t="shared" ref="BL40" si="39">BL39/17%</f>
        <v>0</v>
      </c>
      <c r="BM40" s="10">
        <f t="shared" ref="BM40" si="40">BM39/17%</f>
        <v>0</v>
      </c>
      <c r="BN40" s="10">
        <f t="shared" ref="BN40" si="41">BN39/17%</f>
        <v>99.999999999999986</v>
      </c>
      <c r="BO40" s="10">
        <f t="shared" ref="BO40" si="42">BO39/17%</f>
        <v>0</v>
      </c>
      <c r="BP40" s="10">
        <f t="shared" ref="BP40" si="43">BP39/17%</f>
        <v>0</v>
      </c>
      <c r="BQ40" s="10">
        <f t="shared" ref="BQ40" si="44">BQ39/17%</f>
        <v>99.999999999999986</v>
      </c>
      <c r="BR40" s="10">
        <f t="shared" ref="BR40" si="45">BR39/17%</f>
        <v>0</v>
      </c>
      <c r="BS40" s="10">
        <f t="shared" ref="BS40" si="46">BS39/17%</f>
        <v>0</v>
      </c>
      <c r="BT40" s="10">
        <f t="shared" ref="BT40" si="47">BT39/17%</f>
        <v>99.999999999999986</v>
      </c>
      <c r="BU40" s="10">
        <f t="shared" ref="BU40" si="48">BU39/17%</f>
        <v>0</v>
      </c>
      <c r="BV40" s="10">
        <f t="shared" ref="BV40" si="49">BV39/17%</f>
        <v>0</v>
      </c>
      <c r="BW40" s="10">
        <f t="shared" ref="BW40" si="50">BW39/17%</f>
        <v>99.999999999999986</v>
      </c>
      <c r="BX40" s="10">
        <f t="shared" ref="BX40" si="51">BX39/17%</f>
        <v>0</v>
      </c>
      <c r="BY40" s="10">
        <f t="shared" ref="BY40" si="52">BY39/17%</f>
        <v>0</v>
      </c>
      <c r="BZ40" s="10">
        <f t="shared" ref="BZ40" si="53">BZ39/17%</f>
        <v>99.999999999999986</v>
      </c>
      <c r="CA40" s="10">
        <f t="shared" ref="CA40" si="54">CA39/17%</f>
        <v>0</v>
      </c>
      <c r="CB40" s="10">
        <f t="shared" ref="CB40" si="55">CB39/17%</f>
        <v>0</v>
      </c>
      <c r="CC40" s="10">
        <f t="shared" ref="CC40" si="56">CC39/17%</f>
        <v>99.999999999999986</v>
      </c>
      <c r="CD40" s="10">
        <f t="shared" ref="CD40" si="57">CD39/17%</f>
        <v>0</v>
      </c>
      <c r="CE40" s="10">
        <f t="shared" ref="CE40:CF40" si="58">CE39/17%</f>
        <v>0</v>
      </c>
      <c r="CF40" s="10">
        <f t="shared" si="58"/>
        <v>99.999999999999986</v>
      </c>
      <c r="CG40" s="10">
        <f t="shared" ref="CG40" si="59">CG39/17%</f>
        <v>0</v>
      </c>
      <c r="CH40" s="10">
        <f t="shared" ref="CH40" si="60">CH39/17%</f>
        <v>0</v>
      </c>
      <c r="CI40" s="10">
        <f t="shared" ref="CI40" si="61">CI39/17%</f>
        <v>99.999999999999986</v>
      </c>
      <c r="CJ40" s="10">
        <f t="shared" ref="CJ40" si="62">CJ39/17%</f>
        <v>0</v>
      </c>
      <c r="CK40" s="10">
        <f t="shared" ref="CK40" si="63">CK39/17%</f>
        <v>0</v>
      </c>
      <c r="CL40" s="10">
        <f t="shared" ref="CL40" si="64">CL39/17%</f>
        <v>99.999999999999986</v>
      </c>
      <c r="CM40" s="10">
        <f t="shared" ref="CM40" si="65">CM39/17%</f>
        <v>0</v>
      </c>
      <c r="CN40" s="10">
        <f t="shared" ref="CN40" si="66">CN39/17%</f>
        <v>0</v>
      </c>
      <c r="CO40" s="10">
        <f t="shared" ref="CO40" si="67">CO39/17%</f>
        <v>99.999999999999986</v>
      </c>
      <c r="CP40" s="10">
        <f t="shared" ref="CP40" si="68">CP39/17%</f>
        <v>0</v>
      </c>
      <c r="CQ40" s="10">
        <f t="shared" ref="CQ40" si="69">CQ39/17%</f>
        <v>0</v>
      </c>
      <c r="CR40" s="10">
        <f t="shared" ref="CR40" si="70">CR39/17%</f>
        <v>99.999999999999986</v>
      </c>
      <c r="CS40" s="10">
        <f t="shared" ref="CS40" si="71">CS39/17%</f>
        <v>0</v>
      </c>
      <c r="CT40" s="10">
        <f t="shared" ref="CT40" si="72">CT39/17%</f>
        <v>0</v>
      </c>
      <c r="CU40" s="10">
        <f t="shared" ref="CU40" si="73">CU39/17%</f>
        <v>99.999999999999986</v>
      </c>
      <c r="CV40" s="10">
        <f t="shared" ref="CV40" si="74">CV39/17%</f>
        <v>0</v>
      </c>
      <c r="CW40" s="10">
        <f t="shared" ref="CW40" si="75">CW39/17%</f>
        <v>0</v>
      </c>
      <c r="CX40" s="10">
        <f t="shared" ref="CX40" si="76">CX39/17%</f>
        <v>99.999999999999986</v>
      </c>
      <c r="CY40" s="10">
        <f t="shared" ref="CY40" si="77">CY39/17%</f>
        <v>0</v>
      </c>
      <c r="CZ40" s="10">
        <f t="shared" ref="CZ40" si="78">CZ39/17%</f>
        <v>0</v>
      </c>
      <c r="DA40" s="10">
        <f t="shared" ref="DA40" si="79">DA39/17%</f>
        <v>99.999999999999986</v>
      </c>
      <c r="DB40" s="10">
        <f t="shared" ref="DB40" si="80">DB39/17%</f>
        <v>0</v>
      </c>
      <c r="DC40" s="10">
        <f t="shared" ref="DC40" si="81">DC39/17%</f>
        <v>0</v>
      </c>
      <c r="DD40" s="10">
        <f t="shared" ref="DD40" si="82">DD39/17%</f>
        <v>99.999999999999986</v>
      </c>
      <c r="DE40" s="10">
        <f t="shared" ref="DE40" si="83">DE39/17%</f>
        <v>0</v>
      </c>
      <c r="DF40" s="10">
        <f t="shared" ref="DF40:DG40" si="84">DF39/17%</f>
        <v>0</v>
      </c>
      <c r="DG40" s="10">
        <f t="shared" si="84"/>
        <v>99.999999999999986</v>
      </c>
      <c r="DH40" s="10">
        <f t="shared" ref="DH40" si="85">DH39/17%</f>
        <v>0</v>
      </c>
      <c r="DI40" s="10">
        <f t="shared" ref="DI40" si="86">DI39/17%</f>
        <v>0</v>
      </c>
      <c r="DJ40" s="10">
        <f t="shared" ref="DJ40" si="87">DJ39/17%</f>
        <v>99.999999999999986</v>
      </c>
      <c r="DK40" s="10">
        <f t="shared" ref="DK40" si="88">DK39/17%</f>
        <v>0</v>
      </c>
      <c r="DL40" s="10">
        <f t="shared" ref="DL40" si="89">DL39/17%</f>
        <v>0</v>
      </c>
      <c r="DM40" s="10">
        <f t="shared" ref="DM40" si="90">DM39/17%</f>
        <v>99.999999999999986</v>
      </c>
      <c r="DN40" s="10">
        <f t="shared" ref="DN40" si="91">DN39/17%</f>
        <v>0</v>
      </c>
      <c r="DO40" s="10">
        <f t="shared" ref="DO40" si="92">DO39/17%</f>
        <v>0</v>
      </c>
      <c r="DP40" s="10">
        <f t="shared" ref="DP40" si="93">DP39/17%</f>
        <v>99.999999999999986</v>
      </c>
      <c r="DQ40" s="10">
        <f t="shared" ref="DQ40" si="94">DQ39/17%</f>
        <v>0</v>
      </c>
      <c r="DR40" s="10">
        <f t="shared" ref="DR40" si="95">DR39/17%</f>
        <v>0</v>
      </c>
      <c r="DS40" s="10">
        <f t="shared" ref="DS40" si="96">DS39/17%</f>
        <v>99.999999999999986</v>
      </c>
      <c r="DT40" s="10">
        <f t="shared" ref="DT40" si="97">DT39/17%</f>
        <v>0</v>
      </c>
      <c r="DU40" s="10">
        <f t="shared" ref="DU40" si="98">DU39/17%</f>
        <v>0</v>
      </c>
      <c r="DV40" s="10">
        <f t="shared" ref="DV40" si="99">DV39/17%</f>
        <v>99.999999999999986</v>
      </c>
      <c r="DW40" s="10">
        <f t="shared" ref="DW40" si="100">DW39/17%</f>
        <v>0</v>
      </c>
      <c r="DX40" s="10">
        <f t="shared" ref="DX40" si="101">DX39/17%</f>
        <v>0</v>
      </c>
      <c r="DY40" s="10">
        <f t="shared" ref="DY40" si="102">DY39/17%</f>
        <v>99.999999999999986</v>
      </c>
      <c r="DZ40" s="10">
        <f t="shared" ref="DZ40" si="103">DZ39/17%</f>
        <v>0</v>
      </c>
      <c r="EA40" s="10">
        <f t="shared" ref="EA40" si="104">EA39/17%</f>
        <v>0</v>
      </c>
      <c r="EB40" s="10">
        <f t="shared" ref="EB40" si="105">EB39/17%</f>
        <v>99.999999999999986</v>
      </c>
      <c r="EC40" s="10">
        <f t="shared" ref="EC40" si="106">EC39/17%</f>
        <v>0</v>
      </c>
      <c r="ED40" s="10">
        <f t="shared" ref="ED40" si="107">ED39/17%</f>
        <v>0</v>
      </c>
      <c r="EE40" s="10">
        <f t="shared" ref="EE40" si="108">EE39/17%</f>
        <v>99.999999999999986</v>
      </c>
      <c r="EF40" s="10">
        <f t="shared" ref="EF40" si="109">EF39/17%</f>
        <v>0</v>
      </c>
      <c r="EG40" s="10">
        <f t="shared" ref="EG40:EH40" si="110">EG39/17%</f>
        <v>0</v>
      </c>
      <c r="EH40" s="10">
        <f t="shared" si="110"/>
        <v>99.999999999999986</v>
      </c>
      <c r="EI40" s="10">
        <f t="shared" ref="EI40" si="111">EI39/17%</f>
        <v>0</v>
      </c>
      <c r="EJ40" s="10">
        <f t="shared" ref="EJ40" si="112">EJ39/17%</f>
        <v>0</v>
      </c>
      <c r="EK40" s="10">
        <f t="shared" ref="EK40" si="113">EK39/17%</f>
        <v>99.999999999999986</v>
      </c>
      <c r="EL40" s="10">
        <f t="shared" ref="EL40" si="114">EL39/17%</f>
        <v>0</v>
      </c>
      <c r="EM40" s="10">
        <f t="shared" ref="EM40" si="115">EM39/17%</f>
        <v>0</v>
      </c>
      <c r="EN40" s="10">
        <f t="shared" ref="EN40" si="116">EN39/17%</f>
        <v>99.999999999999986</v>
      </c>
      <c r="EO40" s="10">
        <f t="shared" ref="EO40" si="117">EO39/17%</f>
        <v>0</v>
      </c>
      <c r="EP40" s="10">
        <f t="shared" ref="EP40" si="118">EP39/17%</f>
        <v>0</v>
      </c>
      <c r="EQ40" s="10">
        <f t="shared" ref="EQ40" si="119">EQ39/17%</f>
        <v>99.999999999999986</v>
      </c>
      <c r="ER40" s="10">
        <f t="shared" ref="ER40" si="120">ER39/17%</f>
        <v>0</v>
      </c>
      <c r="ES40" s="10">
        <f t="shared" ref="ES40" si="121">ES39/17%</f>
        <v>0</v>
      </c>
      <c r="ET40" s="10">
        <f t="shared" ref="ET40" si="122">ET39/17%</f>
        <v>99.999999999999986</v>
      </c>
      <c r="EU40" s="10">
        <f t="shared" ref="EU40" si="123">EU39/17%</f>
        <v>0</v>
      </c>
      <c r="EV40" s="10">
        <f t="shared" ref="EV40" si="124">EV39/17%</f>
        <v>0</v>
      </c>
      <c r="EW40" s="10">
        <f t="shared" ref="EW40" si="125">EW39/17%</f>
        <v>99.999999999999986</v>
      </c>
      <c r="EX40" s="10">
        <f t="shared" ref="EX40" si="126">EX39/17%</f>
        <v>0</v>
      </c>
      <c r="EY40" s="10">
        <f t="shared" ref="EY40" si="127">EY39/17%</f>
        <v>0</v>
      </c>
      <c r="EZ40" s="10">
        <f t="shared" ref="EZ40" si="128">EZ39/17%</f>
        <v>99.999999999999986</v>
      </c>
      <c r="FA40" s="10">
        <f t="shared" ref="FA40" si="129">FA39/17%</f>
        <v>0</v>
      </c>
      <c r="FB40" s="10">
        <f t="shared" ref="FB40" si="130">FB39/17%</f>
        <v>0</v>
      </c>
      <c r="FC40" s="10">
        <f t="shared" ref="FC40" si="131">FC39/17%</f>
        <v>99.999999999999986</v>
      </c>
      <c r="FD40" s="10">
        <f t="shared" ref="FD40" si="132">FD39/17%</f>
        <v>0</v>
      </c>
      <c r="FE40" s="10">
        <f t="shared" ref="FE40" si="133">FE39/17%</f>
        <v>0</v>
      </c>
      <c r="FF40" s="10">
        <f t="shared" ref="FF40" si="134">FF39/17%</f>
        <v>99.999999999999986</v>
      </c>
      <c r="FG40" s="10">
        <f t="shared" ref="FG40" si="135">FG39/17%</f>
        <v>0</v>
      </c>
      <c r="FH40" s="10">
        <f t="shared" ref="FH40:FI40" si="136">FH39/17%</f>
        <v>0</v>
      </c>
      <c r="FI40" s="10">
        <f t="shared" si="136"/>
        <v>99.999999999999986</v>
      </c>
      <c r="FJ40" s="10">
        <f t="shared" ref="FJ40" si="137">FJ39/17%</f>
        <v>0</v>
      </c>
      <c r="FK40" s="10">
        <f t="shared" ref="FK40" si="138">FK39/17%</f>
        <v>0</v>
      </c>
    </row>
    <row r="41" spans="1:254" x14ac:dyDescent="0.25">
      <c r="AR41" s="36"/>
      <c r="AS41" s="37"/>
      <c r="AT41" s="36"/>
      <c r="CU41" s="10"/>
    </row>
    <row r="42" spans="1:254" x14ac:dyDescent="0.25">
      <c r="B42" s="44" t="s">
        <v>323</v>
      </c>
      <c r="C42" s="45"/>
      <c r="D42" s="45"/>
      <c r="E42" s="46"/>
      <c r="F42" s="18"/>
      <c r="G42" s="18"/>
      <c r="H42" s="18"/>
      <c r="I42" s="18"/>
      <c r="AR42" s="36"/>
      <c r="AS42" s="36"/>
      <c r="AT42" s="36"/>
    </row>
    <row r="43" spans="1:254" x14ac:dyDescent="0.25">
      <c r="B43" s="4" t="s">
        <v>324</v>
      </c>
      <c r="C43" s="30" t="s">
        <v>332</v>
      </c>
      <c r="D43" s="29">
        <f>E43/100*17</f>
        <v>16.999999999999996</v>
      </c>
      <c r="E43" s="29">
        <f>(C40+F40+I40+L40+O40)/5</f>
        <v>99.999999999999986</v>
      </c>
    </row>
    <row r="44" spans="1:254" x14ac:dyDescent="0.25">
      <c r="B44" s="4" t="s">
        <v>325</v>
      </c>
      <c r="C44" s="21" t="s">
        <v>332</v>
      </c>
      <c r="D44" s="29">
        <f t="shared" ref="D44:D45" si="139">E44/100*17</f>
        <v>0</v>
      </c>
      <c r="E44" s="22">
        <f>(D40+G40+J40+M40+P40)/5</f>
        <v>0</v>
      </c>
    </row>
    <row r="45" spans="1:254" x14ac:dyDescent="0.25">
      <c r="B45" s="4" t="s">
        <v>326</v>
      </c>
      <c r="C45" s="21" t="s">
        <v>332</v>
      </c>
      <c r="D45" s="29">
        <f t="shared" si="139"/>
        <v>0</v>
      </c>
      <c r="E45" s="22">
        <f>(E40+H40+K40+N40+Q40)/5</f>
        <v>0</v>
      </c>
    </row>
    <row r="46" spans="1:254" x14ac:dyDescent="0.25">
      <c r="B46" s="4"/>
      <c r="C46" s="27"/>
      <c r="D46" s="25">
        <f>SUM(D43:D45)</f>
        <v>16.999999999999996</v>
      </c>
      <c r="E46" s="25">
        <f>SUM(E43:E45)</f>
        <v>99.999999999999986</v>
      </c>
    </row>
    <row r="47" spans="1:254" ht="15" customHeight="1" x14ac:dyDescent="0.25">
      <c r="B47" s="4"/>
      <c r="C47" s="21"/>
      <c r="D47" s="40" t="s">
        <v>18</v>
      </c>
      <c r="E47" s="41"/>
      <c r="F47" s="42" t="s">
        <v>3</v>
      </c>
      <c r="G47" s="43"/>
      <c r="H47" s="49" t="s">
        <v>224</v>
      </c>
      <c r="I47" s="50"/>
    </row>
    <row r="48" spans="1:254" x14ac:dyDescent="0.25">
      <c r="B48" s="4" t="s">
        <v>324</v>
      </c>
      <c r="C48" s="21" t="s">
        <v>333</v>
      </c>
      <c r="D48" s="3">
        <f>E48/100*17</f>
        <v>16.999999999999996</v>
      </c>
      <c r="E48" s="22">
        <f>(R40+U40+X40+AA40+AD40)/5</f>
        <v>99.999999999999986</v>
      </c>
      <c r="F48" s="3">
        <f>G48/100*17</f>
        <v>16.999999999999996</v>
      </c>
      <c r="G48" s="22">
        <f>(AG40+AJ40+AM40+AP40+AS40)/5</f>
        <v>99.999999999999986</v>
      </c>
      <c r="H48" s="22">
        <f>I48/100*17</f>
        <v>16.999999999999996</v>
      </c>
      <c r="I48" s="22">
        <f>(AV40+AY40+BB40+BE40+BH40)/5</f>
        <v>99.999999999999986</v>
      </c>
      <c r="J48">
        <f>(D48+F48+H48)/3</f>
        <v>16.999999999999996</v>
      </c>
    </row>
    <row r="49" spans="2:14" x14ac:dyDescent="0.25">
      <c r="B49" s="4" t="s">
        <v>325</v>
      </c>
      <c r="C49" s="21" t="s">
        <v>333</v>
      </c>
      <c r="D49" s="22">
        <f>E49/100*17</f>
        <v>0</v>
      </c>
      <c r="E49" s="22">
        <f>(S40+V40+Y40+AB40+AE40)/5</f>
        <v>0</v>
      </c>
      <c r="F49" s="35">
        <f t="shared" ref="F49:F50" si="140">G49/100*17</f>
        <v>0</v>
      </c>
      <c r="G49" s="22">
        <f>(AH40+AK40+AN40+AQ40+AT40)/5</f>
        <v>0</v>
      </c>
      <c r="H49" s="22">
        <f>I49/100*17</f>
        <v>0</v>
      </c>
      <c r="I49" s="22">
        <f>(AW40+AZ40+BC40+BF40+BI40)/5</f>
        <v>0</v>
      </c>
      <c r="J49">
        <v>0</v>
      </c>
    </row>
    <row r="50" spans="2:14" x14ac:dyDescent="0.25">
      <c r="B50" s="4" t="s">
        <v>326</v>
      </c>
      <c r="C50" s="21" t="s">
        <v>333</v>
      </c>
      <c r="D50" s="22">
        <f>E50/100*17</f>
        <v>0</v>
      </c>
      <c r="E50" s="22">
        <f>(T40+W40+Z40+AC40+AF40)/5</f>
        <v>0</v>
      </c>
      <c r="F50" s="35">
        <f t="shared" si="140"/>
        <v>0</v>
      </c>
      <c r="G50" s="22">
        <f>(AI40+AL40+AO40+AR40+AU40)/5</f>
        <v>0</v>
      </c>
      <c r="H50" s="22">
        <f t="shared" ref="H50" si="141">I50/100*18</f>
        <v>0</v>
      </c>
      <c r="I50" s="22">
        <f>(AX40+BA40+BD40+BG40+BJ40)/5</f>
        <v>0</v>
      </c>
    </row>
    <row r="51" spans="2:14" x14ac:dyDescent="0.25">
      <c r="B51" s="4"/>
      <c r="C51" s="21"/>
      <c r="D51" s="20">
        <f t="shared" ref="D51:I51" si="142">SUM(D48:D50)</f>
        <v>16.999999999999996</v>
      </c>
      <c r="E51" s="20">
        <f t="shared" si="142"/>
        <v>99.999999999999986</v>
      </c>
      <c r="F51" s="19">
        <f>SUM(F48:F50)</f>
        <v>16.999999999999996</v>
      </c>
      <c r="G51" s="20">
        <f t="shared" si="142"/>
        <v>99.999999999999986</v>
      </c>
      <c r="H51" s="19">
        <f t="shared" si="142"/>
        <v>16.999999999999996</v>
      </c>
      <c r="I51" s="20">
        <f t="shared" si="142"/>
        <v>99.999999999999986</v>
      </c>
    </row>
    <row r="52" spans="2:14" x14ac:dyDescent="0.25">
      <c r="B52" s="4" t="s">
        <v>324</v>
      </c>
      <c r="C52" s="21" t="s">
        <v>334</v>
      </c>
      <c r="D52" s="3">
        <f>E52/100*17</f>
        <v>16.999999999999996</v>
      </c>
      <c r="E52" s="22">
        <f>(BK40+BN40+BQ40+BT40+BW40)/5</f>
        <v>99.999999999999986</v>
      </c>
      <c r="I52" s="17"/>
    </row>
    <row r="53" spans="2:14" x14ac:dyDescent="0.25">
      <c r="B53" s="4" t="s">
        <v>325</v>
      </c>
      <c r="C53" s="21" t="s">
        <v>334</v>
      </c>
      <c r="D53" s="22">
        <f>E53/100*17</f>
        <v>0</v>
      </c>
      <c r="E53" s="22">
        <f>(BL40+BO40+BR40+BU40+BX40)/5</f>
        <v>0</v>
      </c>
    </row>
    <row r="54" spans="2:14" x14ac:dyDescent="0.25">
      <c r="B54" s="4" t="s">
        <v>326</v>
      </c>
      <c r="C54" s="21" t="s">
        <v>334</v>
      </c>
      <c r="D54" s="22">
        <f>E54/100*17</f>
        <v>0</v>
      </c>
      <c r="E54" s="22">
        <f>(BM40+BP40+BS40+BV40+BY40)/5</f>
        <v>0</v>
      </c>
    </row>
    <row r="55" spans="2:14" x14ac:dyDescent="0.25">
      <c r="B55" s="4"/>
      <c r="C55" s="27"/>
      <c r="D55" s="24">
        <f>SUM(D52:D54)</f>
        <v>16.999999999999996</v>
      </c>
      <c r="E55" s="24">
        <f>SUM(E52:E54)</f>
        <v>99.999999999999986</v>
      </c>
      <c r="F55" s="26"/>
    </row>
    <row r="56" spans="2:14" x14ac:dyDescent="0.25">
      <c r="B56" s="4"/>
      <c r="C56" s="21"/>
      <c r="D56" s="40" t="s">
        <v>58</v>
      </c>
      <c r="E56" s="41"/>
      <c r="F56" s="40" t="s">
        <v>42</v>
      </c>
      <c r="G56" s="41"/>
      <c r="H56" s="49" t="s">
        <v>73</v>
      </c>
      <c r="I56" s="50"/>
      <c r="J56" s="48" t="s">
        <v>85</v>
      </c>
      <c r="K56" s="48"/>
      <c r="L56" s="48" t="s">
        <v>43</v>
      </c>
      <c r="M56" s="48"/>
    </row>
    <row r="57" spans="2:14" x14ac:dyDescent="0.25">
      <c r="B57" s="4" t="s">
        <v>324</v>
      </c>
      <c r="C57" s="21" t="s">
        <v>335</v>
      </c>
      <c r="D57" s="3">
        <f>E57/100*17</f>
        <v>16.999999999999996</v>
      </c>
      <c r="E57" s="22">
        <f>(BZ40+CC40+CF40+CI40+CL40)/5</f>
        <v>99.999999999999986</v>
      </c>
      <c r="F57" s="22">
        <f>G57/100*17</f>
        <v>16.999999999999996</v>
      </c>
      <c r="G57" s="22">
        <f>(CO40+CR40+CU40+CX40+DA40)/5</f>
        <v>99.999999999999986</v>
      </c>
      <c r="H57" s="22">
        <f>I57/100*17</f>
        <v>16.999999999999996</v>
      </c>
      <c r="I57" s="22">
        <f>(DD40+DG40+DJ40+DM40+DP40)/5</f>
        <v>99.999999999999986</v>
      </c>
      <c r="J57" s="22">
        <f>K57/100*17</f>
        <v>16.999999999999996</v>
      </c>
      <c r="K57" s="22">
        <f>(DS40+DV40+DY40+EB40+EE40)/5</f>
        <v>99.999999999999986</v>
      </c>
      <c r="L57" s="22">
        <f>M57/100*17</f>
        <v>16.999999999999996</v>
      </c>
      <c r="M57" s="22">
        <f>(EH40+EK40+EN40+EQ40+ET40)/5</f>
        <v>99.999999999999986</v>
      </c>
      <c r="N57">
        <f>(D57+F57+H57+J57+L57)/5</f>
        <v>16.999999999999996</v>
      </c>
    </row>
    <row r="58" spans="2:14" x14ac:dyDescent="0.25">
      <c r="B58" s="4" t="s">
        <v>325</v>
      </c>
      <c r="C58" s="21" t="s">
        <v>335</v>
      </c>
      <c r="D58" s="22">
        <f t="shared" ref="D58:D59" si="143">E58/100*18</f>
        <v>0</v>
      </c>
      <c r="E58" s="22">
        <f>(CA40+CD40+CG40+CJ40+CM40)/5</f>
        <v>0</v>
      </c>
      <c r="F58" s="22">
        <f t="shared" ref="F58:F59" si="144">G58/100*18</f>
        <v>0</v>
      </c>
      <c r="G58" s="22">
        <f>(CP40+CS40+CV40+CY40+DB40)/5</f>
        <v>0</v>
      </c>
      <c r="H58" s="22">
        <f t="shared" ref="H58:H59" si="145">I58/100*18</f>
        <v>0</v>
      </c>
      <c r="I58" s="22">
        <f>(DE40+DH40+DK40+DN40+DQ40)/5</f>
        <v>0</v>
      </c>
      <c r="J58" s="22">
        <f t="shared" ref="J58:J59" si="146">K58/100*18</f>
        <v>0</v>
      </c>
      <c r="K58" s="22">
        <f>(DT40+DW40+DZ40+EC40+EF40)/5</f>
        <v>0</v>
      </c>
      <c r="L58" s="22">
        <f t="shared" ref="L58:L59" si="147">M58/100*18</f>
        <v>0</v>
      </c>
      <c r="M58" s="22">
        <f>(EI40+EL40+EO40+ER40+EU40)/5</f>
        <v>0</v>
      </c>
      <c r="N58">
        <v>0</v>
      </c>
    </row>
    <row r="59" spans="2:14" x14ac:dyDescent="0.25">
      <c r="B59" s="4" t="s">
        <v>326</v>
      </c>
      <c r="C59" s="21" t="s">
        <v>335</v>
      </c>
      <c r="D59" s="22">
        <f t="shared" si="143"/>
        <v>0</v>
      </c>
      <c r="E59" s="22">
        <f>(CB40+CE40+CH40+CK40+CN40)/5</f>
        <v>0</v>
      </c>
      <c r="F59" s="22">
        <f t="shared" si="144"/>
        <v>0</v>
      </c>
      <c r="G59" s="22">
        <f>(CQ40+CT40+CW40+CZ40+DC40)/5</f>
        <v>0</v>
      </c>
      <c r="H59" s="22">
        <f t="shared" si="145"/>
        <v>0</v>
      </c>
      <c r="I59" s="22">
        <f>(DF40+DI40+DL40+DO40+DR40)/5</f>
        <v>0</v>
      </c>
      <c r="J59" s="22">
        <f t="shared" si="146"/>
        <v>0</v>
      </c>
      <c r="K59" s="22">
        <f>(DU40+DX40+EA40+ED40+EG40)/5</f>
        <v>0</v>
      </c>
      <c r="L59" s="22">
        <f t="shared" si="147"/>
        <v>0</v>
      </c>
      <c r="M59" s="22">
        <f>(EJ40+EM40+EP40+ES40+EV40)/5</f>
        <v>0</v>
      </c>
    </row>
    <row r="60" spans="2:14" x14ac:dyDescent="0.25">
      <c r="B60" s="4"/>
      <c r="C60" s="21"/>
      <c r="D60" s="19">
        <f t="shared" ref="D60:M60" si="148">SUM(D57:D59)</f>
        <v>16.999999999999996</v>
      </c>
      <c r="E60" s="19">
        <f t="shared" si="148"/>
        <v>99.999999999999986</v>
      </c>
      <c r="F60" s="19">
        <f t="shared" si="148"/>
        <v>16.999999999999996</v>
      </c>
      <c r="G60" s="20">
        <f t="shared" si="148"/>
        <v>99.999999999999986</v>
      </c>
      <c r="H60" s="19">
        <f t="shared" si="148"/>
        <v>16.999999999999996</v>
      </c>
      <c r="I60" s="20">
        <f t="shared" si="148"/>
        <v>99.999999999999986</v>
      </c>
      <c r="J60" s="19">
        <f t="shared" si="148"/>
        <v>16.999999999999996</v>
      </c>
      <c r="K60" s="20">
        <f t="shared" si="148"/>
        <v>99.999999999999986</v>
      </c>
      <c r="L60" s="19">
        <f t="shared" si="148"/>
        <v>16.999999999999996</v>
      </c>
      <c r="M60" s="20">
        <f t="shared" si="148"/>
        <v>99.999999999999986</v>
      </c>
    </row>
    <row r="61" spans="2:14" x14ac:dyDescent="0.25">
      <c r="B61" s="4" t="s">
        <v>324</v>
      </c>
      <c r="C61" s="21" t="s">
        <v>336</v>
      </c>
      <c r="D61" s="3">
        <f>E61/100*17</f>
        <v>16.999999999999996</v>
      </c>
      <c r="E61" s="22">
        <f>(EW40+EZ40+FC40+FF40+FI40)/5</f>
        <v>99.999999999999986</v>
      </c>
    </row>
    <row r="62" spans="2:14" x14ac:dyDescent="0.25">
      <c r="B62" s="4" t="s">
        <v>325</v>
      </c>
      <c r="C62" s="21" t="s">
        <v>336</v>
      </c>
      <c r="D62" s="22">
        <f t="shared" ref="D62:D63" si="149">E62/100*18</f>
        <v>0</v>
      </c>
      <c r="E62" s="22">
        <f>(EX40+FA40+FD40+FG40+FJ40)/5</f>
        <v>0</v>
      </c>
    </row>
    <row r="63" spans="2:14" x14ac:dyDescent="0.25">
      <c r="B63" s="4" t="s">
        <v>326</v>
      </c>
      <c r="C63" s="21" t="s">
        <v>336</v>
      </c>
      <c r="D63" s="22">
        <f t="shared" si="149"/>
        <v>0</v>
      </c>
      <c r="E63" s="22">
        <f>(EY40+FB40+FE40+FH40+FK40)/5</f>
        <v>0</v>
      </c>
    </row>
    <row r="64" spans="2:14" x14ac:dyDescent="0.25">
      <c r="B64" s="4"/>
      <c r="C64" s="21"/>
      <c r="D64" s="19">
        <f>SUM(D61:D63)</f>
        <v>16.999999999999996</v>
      </c>
      <c r="E64" s="19">
        <f>SUM(E61:E63)</f>
        <v>99.999999999999986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2025-04-30T05:36:33Z</dcterms:modified>
</cp:coreProperties>
</file>